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tabRatio="783"/>
  </bookViews>
  <sheets>
    <sheet name="1" sheetId="27" r:id="rId1"/>
    <sheet name="2" sheetId="13" r:id="rId2"/>
    <sheet name="3" sheetId="14" r:id="rId3"/>
    <sheet name="4" sheetId="6" r:id="rId4"/>
    <sheet name="5" sheetId="16" r:id="rId5"/>
    <sheet name="6" sheetId="8" r:id="rId6"/>
    <sheet name="7" sheetId="19" r:id="rId7"/>
    <sheet name="8" sheetId="10" r:id="rId8"/>
    <sheet name="9" sheetId="17" r:id="rId9"/>
    <sheet name="10" sheetId="1" r:id="rId10"/>
    <sheet name="11" sheetId="2" r:id="rId11"/>
  </sheets>
  <definedNames>
    <definedName name="_xlnm.Print_Area" localSheetId="0">'1'!$A$1:$F$95</definedName>
    <definedName name="_xlnm.Print_Area" localSheetId="9">'10'!$A$1:$G$94</definedName>
    <definedName name="_xlnm.Print_Area" localSheetId="10">'11'!$A$1:$I$92</definedName>
    <definedName name="_xlnm.Print_Area" localSheetId="1">'2'!$A$1:$F$112</definedName>
    <definedName name="_xlnm.Print_Area" localSheetId="2">'3'!$A$1:$F$107</definedName>
    <definedName name="_xlnm.Print_Area" localSheetId="3">'4'!$A$1:$L$93</definedName>
    <definedName name="_xlnm.Print_Area" localSheetId="4">'5'!$A$1:$L$97</definedName>
    <definedName name="_xlnm.Print_Area" localSheetId="5">'6'!$A$1:$N$92</definedName>
    <definedName name="_xlnm.Print_Area" localSheetId="6">'7'!$A$1:$N$92</definedName>
    <definedName name="_xlnm.Print_Area" localSheetId="7">'8'!$A$1:$G$93</definedName>
    <definedName name="_xlnm.Print_Area" localSheetId="8">'9'!$A$1:$G$94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6" i="19" l="1"/>
  <c r="C23" i="17" l="1"/>
  <c r="C24" i="17"/>
  <c r="C25" i="17"/>
  <c r="C26" i="17"/>
  <c r="C27" i="17"/>
  <c r="C28" i="17"/>
  <c r="C29" i="17"/>
  <c r="C30" i="17"/>
  <c r="C31" i="17"/>
  <c r="C23" i="16"/>
  <c r="C24" i="16"/>
  <c r="C25" i="16"/>
  <c r="C26" i="16"/>
  <c r="C27" i="16"/>
  <c r="C28" i="16"/>
  <c r="C29" i="16"/>
  <c r="C30" i="16"/>
  <c r="C31" i="16"/>
  <c r="C23" i="19"/>
  <c r="C24" i="19"/>
  <c r="C25" i="19"/>
  <c r="C26" i="19"/>
  <c r="C27" i="19"/>
  <c r="C28" i="19"/>
  <c r="C29" i="19"/>
  <c r="C30" i="19"/>
  <c r="C31" i="19"/>
  <c r="G59" i="10" l="1"/>
  <c r="G58" i="10"/>
  <c r="G57" i="10"/>
  <c r="G56" i="10"/>
  <c r="G55" i="10"/>
  <c r="G54" i="10"/>
  <c r="G53" i="10"/>
  <c r="G52" i="10"/>
  <c r="G51" i="10"/>
  <c r="M51" i="8"/>
  <c r="M52" i="8"/>
  <c r="M53" i="8"/>
  <c r="M54" i="8"/>
  <c r="M55" i="8"/>
  <c r="M56" i="8"/>
  <c r="M87" i="8"/>
  <c r="F59" i="6" l="1"/>
  <c r="G87" i="10" l="1"/>
  <c r="F87" i="10"/>
  <c r="E87" i="10"/>
  <c r="D87" i="10"/>
  <c r="C87" i="10"/>
  <c r="G86" i="10"/>
  <c r="F86" i="10"/>
  <c r="E86" i="10"/>
  <c r="D86" i="10"/>
  <c r="C86" i="10"/>
  <c r="G85" i="10"/>
  <c r="F85" i="10"/>
  <c r="E85" i="10"/>
  <c r="D85" i="10"/>
  <c r="C85" i="10"/>
  <c r="G84" i="10"/>
  <c r="F84" i="10"/>
  <c r="E84" i="10"/>
  <c r="D84" i="10"/>
  <c r="C84" i="10"/>
  <c r="G83" i="10"/>
  <c r="F83" i="10"/>
  <c r="E83" i="10"/>
  <c r="D83" i="10"/>
  <c r="C83" i="10"/>
  <c r="G82" i="10"/>
  <c r="F82" i="10"/>
  <c r="E82" i="10"/>
  <c r="D82" i="10"/>
  <c r="C82" i="10"/>
  <c r="G81" i="10"/>
  <c r="F81" i="10"/>
  <c r="E81" i="10"/>
  <c r="D81" i="10"/>
  <c r="C81" i="10"/>
  <c r="G80" i="10"/>
  <c r="F80" i="10"/>
  <c r="E80" i="10"/>
  <c r="D80" i="10"/>
  <c r="C80" i="10"/>
  <c r="G79" i="10"/>
  <c r="F79" i="10"/>
  <c r="E79" i="10"/>
  <c r="D79" i="10"/>
  <c r="C79" i="10"/>
  <c r="N87" i="8"/>
  <c r="L87" i="8"/>
  <c r="K87" i="8"/>
  <c r="J87" i="8"/>
  <c r="N86" i="8"/>
  <c r="M86" i="8"/>
  <c r="L86" i="8"/>
  <c r="K86" i="8"/>
  <c r="J86" i="8"/>
  <c r="N85" i="8"/>
  <c r="M85" i="8"/>
  <c r="L85" i="8"/>
  <c r="K85" i="8"/>
  <c r="J85" i="8"/>
  <c r="N84" i="8"/>
  <c r="M84" i="8"/>
  <c r="L84" i="8"/>
  <c r="K84" i="8"/>
  <c r="J84" i="8"/>
  <c r="N83" i="8"/>
  <c r="M83" i="8"/>
  <c r="L83" i="8"/>
  <c r="K83" i="8"/>
  <c r="J83" i="8"/>
  <c r="N82" i="8"/>
  <c r="M82" i="8"/>
  <c r="L82" i="8"/>
  <c r="K82" i="8"/>
  <c r="J82" i="8"/>
  <c r="N81" i="8"/>
  <c r="M81" i="8"/>
  <c r="L81" i="8"/>
  <c r="K81" i="8"/>
  <c r="J81" i="8"/>
  <c r="N80" i="8"/>
  <c r="M80" i="8"/>
  <c r="L80" i="8"/>
  <c r="K80" i="8"/>
  <c r="J80" i="8"/>
  <c r="N79" i="8"/>
  <c r="M79" i="8"/>
  <c r="L79" i="8"/>
  <c r="K79" i="8"/>
  <c r="J79" i="8"/>
  <c r="G79" i="8"/>
  <c r="G80" i="8"/>
  <c r="G81" i="8"/>
  <c r="G82" i="8"/>
  <c r="G83" i="8"/>
  <c r="G84" i="8"/>
  <c r="G85" i="8"/>
  <c r="G86" i="8"/>
  <c r="G87" i="8"/>
  <c r="F80" i="8"/>
  <c r="F81" i="8"/>
  <c r="F82" i="8"/>
  <c r="F83" i="8"/>
  <c r="F84" i="8"/>
  <c r="F85" i="8"/>
  <c r="F86" i="8"/>
  <c r="F87" i="8"/>
  <c r="E87" i="8"/>
  <c r="D87" i="8"/>
  <c r="C87" i="8"/>
  <c r="E86" i="8"/>
  <c r="D86" i="8"/>
  <c r="C86" i="8"/>
  <c r="E85" i="8"/>
  <c r="D85" i="8"/>
  <c r="C85" i="8"/>
  <c r="E84" i="8"/>
  <c r="D84" i="8"/>
  <c r="C84" i="8"/>
  <c r="E83" i="8"/>
  <c r="D83" i="8"/>
  <c r="C83" i="8"/>
  <c r="E82" i="8"/>
  <c r="D82" i="8"/>
  <c r="C82" i="8"/>
  <c r="E81" i="8"/>
  <c r="D81" i="8"/>
  <c r="C81" i="8"/>
  <c r="E80" i="8"/>
  <c r="D80" i="8"/>
  <c r="C80" i="8"/>
  <c r="F79" i="8"/>
  <c r="E79" i="8"/>
  <c r="D79" i="8"/>
  <c r="C79" i="8"/>
  <c r="L87" i="6"/>
  <c r="K87" i="6"/>
  <c r="J87" i="6"/>
  <c r="I87" i="6"/>
  <c r="L86" i="6"/>
  <c r="K86" i="6"/>
  <c r="J86" i="6"/>
  <c r="I86" i="6"/>
  <c r="L85" i="6"/>
  <c r="K85" i="6"/>
  <c r="J85" i="6"/>
  <c r="I85" i="6"/>
  <c r="L84" i="6"/>
  <c r="K84" i="6"/>
  <c r="J84" i="6"/>
  <c r="I84" i="6"/>
  <c r="L83" i="6"/>
  <c r="K83" i="6"/>
  <c r="J83" i="6"/>
  <c r="I83" i="6"/>
  <c r="L82" i="6"/>
  <c r="K82" i="6"/>
  <c r="J82" i="6"/>
  <c r="I82" i="6"/>
  <c r="L81" i="6"/>
  <c r="K81" i="6"/>
  <c r="J81" i="6"/>
  <c r="I81" i="6"/>
  <c r="L80" i="6"/>
  <c r="K80" i="6"/>
  <c r="J80" i="6"/>
  <c r="I80" i="6"/>
  <c r="L79" i="6"/>
  <c r="K79" i="6"/>
  <c r="J79" i="6"/>
  <c r="I79" i="6"/>
  <c r="F87" i="6"/>
  <c r="E87" i="6"/>
  <c r="D87" i="6"/>
  <c r="C87" i="6"/>
  <c r="F86" i="6"/>
  <c r="E86" i="6"/>
  <c r="D86" i="6"/>
  <c r="C86" i="6"/>
  <c r="F85" i="6"/>
  <c r="E85" i="6"/>
  <c r="D85" i="6"/>
  <c r="C85" i="6"/>
  <c r="F84" i="6"/>
  <c r="E84" i="6"/>
  <c r="D84" i="6"/>
  <c r="C84" i="6"/>
  <c r="F83" i="6"/>
  <c r="E83" i="6"/>
  <c r="D83" i="6"/>
  <c r="C83" i="6"/>
  <c r="F82" i="6"/>
  <c r="E82" i="6"/>
  <c r="D82" i="6"/>
  <c r="C82" i="6"/>
  <c r="F81" i="6"/>
  <c r="E81" i="6"/>
  <c r="D81" i="6"/>
  <c r="C81" i="6"/>
  <c r="F80" i="6"/>
  <c r="E80" i="6"/>
  <c r="D80" i="6"/>
  <c r="C80" i="6"/>
  <c r="F79" i="6"/>
  <c r="E79" i="6"/>
  <c r="D79" i="6"/>
  <c r="C79" i="6"/>
  <c r="F59" i="10"/>
  <c r="E59" i="10"/>
  <c r="D59" i="10"/>
  <c r="C59" i="10"/>
  <c r="F58" i="10"/>
  <c r="E58" i="10"/>
  <c r="D58" i="10"/>
  <c r="C58" i="10"/>
  <c r="F57" i="10"/>
  <c r="E57" i="10"/>
  <c r="D57" i="10"/>
  <c r="C57" i="10"/>
  <c r="F56" i="10"/>
  <c r="E56" i="10"/>
  <c r="D56" i="10"/>
  <c r="C56" i="10"/>
  <c r="F55" i="10"/>
  <c r="E55" i="10"/>
  <c r="D55" i="10"/>
  <c r="C55" i="10"/>
  <c r="F54" i="10"/>
  <c r="E54" i="10"/>
  <c r="D54" i="10"/>
  <c r="C54" i="10"/>
  <c r="F53" i="10"/>
  <c r="E53" i="10"/>
  <c r="D53" i="10"/>
  <c r="C53" i="10"/>
  <c r="F52" i="10"/>
  <c r="E52" i="10"/>
  <c r="D52" i="10"/>
  <c r="C52" i="10"/>
  <c r="F51" i="10"/>
  <c r="E51" i="10"/>
  <c r="D51" i="10"/>
  <c r="C51" i="10"/>
  <c r="J55" i="8"/>
  <c r="L55" i="8"/>
  <c r="K55" i="8"/>
  <c r="M59" i="8"/>
  <c r="L59" i="8"/>
  <c r="K59" i="8"/>
  <c r="J59" i="8"/>
  <c r="M58" i="8"/>
  <c r="L58" i="8"/>
  <c r="K58" i="8"/>
  <c r="J58" i="8"/>
  <c r="M57" i="8"/>
  <c r="L57" i="8"/>
  <c r="K57" i="8"/>
  <c r="J57" i="8"/>
  <c r="L56" i="8"/>
  <c r="K56" i="8"/>
  <c r="J56" i="8"/>
  <c r="L54" i="8"/>
  <c r="K54" i="8"/>
  <c r="J54" i="8"/>
  <c r="L53" i="8"/>
  <c r="K53" i="8"/>
  <c r="J53" i="8"/>
  <c r="L52" i="8"/>
  <c r="K52" i="8"/>
  <c r="J52" i="8"/>
  <c r="L51" i="8"/>
  <c r="K51" i="8"/>
  <c r="J51" i="8"/>
  <c r="F59" i="8"/>
  <c r="E59" i="8"/>
  <c r="D59" i="8"/>
  <c r="C59" i="8"/>
  <c r="F58" i="8"/>
  <c r="E58" i="8"/>
  <c r="D58" i="8"/>
  <c r="C58" i="8"/>
  <c r="F57" i="8"/>
  <c r="E57" i="8"/>
  <c r="D57" i="8"/>
  <c r="C57" i="8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L59" i="6"/>
  <c r="K59" i="6"/>
  <c r="J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I54" i="6"/>
  <c r="L53" i="6"/>
  <c r="K53" i="6"/>
  <c r="J53" i="6"/>
  <c r="I53" i="6"/>
  <c r="L52" i="6"/>
  <c r="K52" i="6"/>
  <c r="J52" i="6"/>
  <c r="I52" i="6"/>
  <c r="L51" i="6"/>
  <c r="K51" i="6"/>
  <c r="J51" i="6"/>
  <c r="I51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F55" i="6"/>
  <c r="E55" i="6"/>
  <c r="D55" i="6"/>
  <c r="C55" i="6"/>
  <c r="F54" i="6"/>
  <c r="E54" i="6"/>
  <c r="D54" i="6"/>
  <c r="C54" i="6"/>
  <c r="F53" i="6"/>
  <c r="E53" i="6"/>
  <c r="D53" i="6"/>
  <c r="C53" i="6"/>
  <c r="F52" i="6"/>
  <c r="E52" i="6"/>
  <c r="D52" i="6"/>
  <c r="C52" i="6"/>
  <c r="F51" i="6"/>
  <c r="E51" i="6"/>
  <c r="D51" i="6"/>
  <c r="C51" i="6"/>
  <c r="F86" i="27"/>
  <c r="E86" i="27"/>
  <c r="D86" i="27"/>
  <c r="C86" i="27"/>
  <c r="F85" i="27"/>
  <c r="E85" i="27"/>
  <c r="D85" i="27"/>
  <c r="C85" i="27"/>
  <c r="F84" i="27"/>
  <c r="E84" i="27"/>
  <c r="D84" i="27"/>
  <c r="C84" i="27"/>
  <c r="F83" i="27"/>
  <c r="E83" i="27"/>
  <c r="D83" i="27"/>
  <c r="C83" i="27"/>
  <c r="F82" i="27"/>
  <c r="E82" i="27"/>
  <c r="D82" i="27"/>
  <c r="C82" i="27"/>
  <c r="F81" i="27"/>
  <c r="E81" i="27"/>
  <c r="D81" i="27"/>
  <c r="C81" i="27"/>
  <c r="F80" i="27"/>
  <c r="E80" i="27"/>
  <c r="D80" i="27"/>
  <c r="C80" i="27"/>
  <c r="F79" i="27"/>
  <c r="E79" i="27"/>
  <c r="D79" i="27"/>
  <c r="C79" i="27"/>
  <c r="F78" i="27"/>
  <c r="E78" i="27"/>
  <c r="D78" i="27"/>
  <c r="C78" i="27"/>
  <c r="C51" i="27"/>
  <c r="D51" i="27"/>
  <c r="E51" i="27"/>
  <c r="F51" i="27"/>
  <c r="C52" i="27"/>
  <c r="D52" i="27"/>
  <c r="E52" i="27"/>
  <c r="F52" i="27"/>
  <c r="C53" i="27"/>
  <c r="D53" i="27"/>
  <c r="E53" i="27"/>
  <c r="F53" i="27"/>
  <c r="C54" i="27"/>
  <c r="D54" i="27"/>
  <c r="E54" i="27"/>
  <c r="F54" i="27"/>
  <c r="C55" i="27"/>
  <c r="D55" i="27"/>
  <c r="E55" i="27"/>
  <c r="F55" i="27"/>
  <c r="C56" i="27"/>
  <c r="D56" i="27"/>
  <c r="E56" i="27"/>
  <c r="F56" i="27"/>
  <c r="C57" i="27"/>
  <c r="D57" i="27"/>
  <c r="E57" i="27"/>
  <c r="F57" i="27"/>
  <c r="C58" i="27"/>
  <c r="D58" i="27"/>
  <c r="E58" i="27"/>
  <c r="F58" i="27"/>
  <c r="E50" i="27"/>
  <c r="F50" i="27"/>
  <c r="D50" i="27"/>
  <c r="C50" i="27"/>
  <c r="I84" i="2" l="1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87" i="17"/>
  <c r="F87" i="17"/>
  <c r="E87" i="17"/>
  <c r="D87" i="17"/>
  <c r="C87" i="17"/>
  <c r="G86" i="17"/>
  <c r="F86" i="17"/>
  <c r="E86" i="17"/>
  <c r="D86" i="17"/>
  <c r="C86" i="17"/>
  <c r="G85" i="17"/>
  <c r="F85" i="17"/>
  <c r="E85" i="17"/>
  <c r="D85" i="17"/>
  <c r="C85" i="17"/>
  <c r="G84" i="17"/>
  <c r="F84" i="17"/>
  <c r="E84" i="17"/>
  <c r="D84" i="17"/>
  <c r="C84" i="17"/>
  <c r="G83" i="17"/>
  <c r="F83" i="17"/>
  <c r="E83" i="17"/>
  <c r="D83" i="17"/>
  <c r="C83" i="17"/>
  <c r="G82" i="17"/>
  <c r="F82" i="17"/>
  <c r="E82" i="17"/>
  <c r="D82" i="17"/>
  <c r="C82" i="17"/>
  <c r="G81" i="17"/>
  <c r="F81" i="17"/>
  <c r="E81" i="17"/>
  <c r="D81" i="17"/>
  <c r="C81" i="17"/>
  <c r="G80" i="17"/>
  <c r="F80" i="17"/>
  <c r="E80" i="17"/>
  <c r="D80" i="17"/>
  <c r="C80" i="17"/>
  <c r="G79" i="17"/>
  <c r="F79" i="17"/>
  <c r="E79" i="17"/>
  <c r="D79" i="17"/>
  <c r="C79" i="17"/>
  <c r="N87" i="19"/>
  <c r="M87" i="19"/>
  <c r="L87" i="19"/>
  <c r="K87" i="19"/>
  <c r="J87" i="19"/>
  <c r="N86" i="19"/>
  <c r="M86" i="19"/>
  <c r="L86" i="19"/>
  <c r="K86" i="19"/>
  <c r="N85" i="19"/>
  <c r="M85" i="19"/>
  <c r="L85" i="19"/>
  <c r="K85" i="19"/>
  <c r="J85" i="19"/>
  <c r="N84" i="19"/>
  <c r="M84" i="19"/>
  <c r="L84" i="19"/>
  <c r="K84" i="19"/>
  <c r="J84" i="19"/>
  <c r="N83" i="19"/>
  <c r="M83" i="19"/>
  <c r="L83" i="19"/>
  <c r="K83" i="19"/>
  <c r="J83" i="19"/>
  <c r="N82" i="19"/>
  <c r="M82" i="19"/>
  <c r="L82" i="19"/>
  <c r="K82" i="19"/>
  <c r="J82" i="19"/>
  <c r="N81" i="19"/>
  <c r="M81" i="19"/>
  <c r="L81" i="19"/>
  <c r="K81" i="19"/>
  <c r="J81" i="19"/>
  <c r="N80" i="19"/>
  <c r="M80" i="19"/>
  <c r="L80" i="19"/>
  <c r="K80" i="19"/>
  <c r="J80" i="19"/>
  <c r="N79" i="19"/>
  <c r="M79" i="19"/>
  <c r="L79" i="19"/>
  <c r="K79" i="19"/>
  <c r="J79" i="19"/>
  <c r="G87" i="19"/>
  <c r="F87" i="19"/>
  <c r="E87" i="19"/>
  <c r="D87" i="19"/>
  <c r="C87" i="19"/>
  <c r="G86" i="19"/>
  <c r="F86" i="19"/>
  <c r="E86" i="19"/>
  <c r="D86" i="19"/>
  <c r="C86" i="19"/>
  <c r="G85" i="19"/>
  <c r="F85" i="19"/>
  <c r="E85" i="19"/>
  <c r="D85" i="19"/>
  <c r="C85" i="19"/>
  <c r="G84" i="19"/>
  <c r="F84" i="19"/>
  <c r="E84" i="19"/>
  <c r="D84" i="19"/>
  <c r="C84" i="19"/>
  <c r="G83" i="19"/>
  <c r="F83" i="19"/>
  <c r="E83" i="19"/>
  <c r="D83" i="19"/>
  <c r="C83" i="19"/>
  <c r="G82" i="19"/>
  <c r="F82" i="19"/>
  <c r="E82" i="19"/>
  <c r="D82" i="19"/>
  <c r="C82" i="19"/>
  <c r="G81" i="19"/>
  <c r="F81" i="19"/>
  <c r="E81" i="19"/>
  <c r="D81" i="19"/>
  <c r="C81" i="19"/>
  <c r="G80" i="19"/>
  <c r="F80" i="19"/>
  <c r="E80" i="19"/>
  <c r="D80" i="19"/>
  <c r="C80" i="19"/>
  <c r="G79" i="19"/>
  <c r="F79" i="19"/>
  <c r="E79" i="19"/>
  <c r="D79" i="19"/>
  <c r="C79" i="19"/>
  <c r="L87" i="16"/>
  <c r="K87" i="16"/>
  <c r="J87" i="16"/>
  <c r="I87" i="16"/>
  <c r="L86" i="16"/>
  <c r="K86" i="16"/>
  <c r="J86" i="16"/>
  <c r="I86" i="16"/>
  <c r="L85" i="16"/>
  <c r="K85" i="16"/>
  <c r="J85" i="16"/>
  <c r="I85" i="16"/>
  <c r="L84" i="16"/>
  <c r="K84" i="16"/>
  <c r="J84" i="16"/>
  <c r="I84" i="16"/>
  <c r="L83" i="16"/>
  <c r="K83" i="16"/>
  <c r="J83" i="16"/>
  <c r="I83" i="16"/>
  <c r="L82" i="16"/>
  <c r="K82" i="16"/>
  <c r="J82" i="16"/>
  <c r="I82" i="16"/>
  <c r="L81" i="16"/>
  <c r="K81" i="16"/>
  <c r="J81" i="16"/>
  <c r="I81" i="16"/>
  <c r="L80" i="16"/>
  <c r="K80" i="16"/>
  <c r="J80" i="16"/>
  <c r="I80" i="16"/>
  <c r="L79" i="16"/>
  <c r="K79" i="16"/>
  <c r="J79" i="16"/>
  <c r="I79" i="16"/>
  <c r="F87" i="16"/>
  <c r="E87" i="16"/>
  <c r="D87" i="16"/>
  <c r="C87" i="16"/>
  <c r="F86" i="16"/>
  <c r="E86" i="16"/>
  <c r="D86" i="16"/>
  <c r="C86" i="16"/>
  <c r="F85" i="16"/>
  <c r="E85" i="16"/>
  <c r="D85" i="16"/>
  <c r="C85" i="16"/>
  <c r="F84" i="16"/>
  <c r="E84" i="16"/>
  <c r="D84" i="16"/>
  <c r="C84" i="16"/>
  <c r="F83" i="16"/>
  <c r="E83" i="16"/>
  <c r="D83" i="16"/>
  <c r="C83" i="16"/>
  <c r="F82" i="16"/>
  <c r="E82" i="16"/>
  <c r="D82" i="16"/>
  <c r="C82" i="16"/>
  <c r="F81" i="16"/>
  <c r="E81" i="16"/>
  <c r="D81" i="16"/>
  <c r="C81" i="16"/>
  <c r="F80" i="16"/>
  <c r="E80" i="16"/>
  <c r="D80" i="16"/>
  <c r="C80" i="16"/>
  <c r="F79" i="16"/>
  <c r="E79" i="16"/>
  <c r="D79" i="16"/>
  <c r="C79" i="16"/>
  <c r="I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51" i="17"/>
  <c r="G52" i="17"/>
  <c r="G53" i="17"/>
  <c r="G54" i="17"/>
  <c r="G55" i="17"/>
  <c r="G56" i="17"/>
  <c r="G57" i="17"/>
  <c r="G58" i="17"/>
  <c r="G59" i="17"/>
  <c r="F59" i="17"/>
  <c r="E59" i="17"/>
  <c r="D59" i="17"/>
  <c r="C59" i="17"/>
  <c r="F58" i="17"/>
  <c r="E58" i="17"/>
  <c r="D58" i="17"/>
  <c r="C58" i="17"/>
  <c r="F57" i="17"/>
  <c r="E57" i="17"/>
  <c r="D57" i="17"/>
  <c r="C57" i="17"/>
  <c r="F56" i="17"/>
  <c r="E56" i="17"/>
  <c r="D56" i="17"/>
  <c r="C56" i="17"/>
  <c r="F55" i="17"/>
  <c r="E55" i="17"/>
  <c r="D55" i="17"/>
  <c r="C55" i="17"/>
  <c r="F54" i="17"/>
  <c r="E54" i="17"/>
  <c r="D54" i="17"/>
  <c r="C54" i="17"/>
  <c r="F53" i="17"/>
  <c r="E53" i="17"/>
  <c r="D53" i="17"/>
  <c r="C53" i="17"/>
  <c r="F52" i="17"/>
  <c r="E52" i="17"/>
  <c r="D52" i="17"/>
  <c r="C52" i="17"/>
  <c r="F51" i="17"/>
  <c r="E51" i="17"/>
  <c r="D51" i="17"/>
  <c r="C51" i="17"/>
  <c r="N59" i="19"/>
  <c r="N58" i="19"/>
  <c r="N57" i="19"/>
  <c r="N56" i="19"/>
  <c r="N55" i="19"/>
  <c r="N54" i="19"/>
  <c r="N53" i="19"/>
  <c r="N52" i="19"/>
  <c r="N51" i="19"/>
  <c r="M52" i="19"/>
  <c r="M53" i="19"/>
  <c r="M54" i="19"/>
  <c r="M55" i="19"/>
  <c r="M56" i="19"/>
  <c r="M57" i="19"/>
  <c r="M58" i="19"/>
  <c r="M59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G51" i="19"/>
  <c r="L59" i="19"/>
  <c r="K59" i="19"/>
  <c r="J59" i="19"/>
  <c r="L58" i="19"/>
  <c r="K58" i="19"/>
  <c r="J58" i="19"/>
  <c r="L57" i="19"/>
  <c r="K57" i="19"/>
  <c r="J57" i="19"/>
  <c r="L56" i="19"/>
  <c r="K56" i="19"/>
  <c r="J56" i="19"/>
  <c r="L55" i="19"/>
  <c r="K55" i="19"/>
  <c r="J55" i="19"/>
  <c r="L54" i="19"/>
  <c r="K54" i="19"/>
  <c r="J54" i="19"/>
  <c r="L53" i="19"/>
  <c r="K53" i="19"/>
  <c r="J53" i="19"/>
  <c r="L52" i="19"/>
  <c r="K52" i="19"/>
  <c r="J52" i="19"/>
  <c r="M51" i="19"/>
  <c r="L51" i="19"/>
  <c r="K51" i="19"/>
  <c r="J51" i="19"/>
  <c r="E59" i="19"/>
  <c r="D59" i="19"/>
  <c r="C59" i="19"/>
  <c r="E58" i="19"/>
  <c r="D58" i="19"/>
  <c r="C58" i="19"/>
  <c r="E57" i="19"/>
  <c r="D57" i="19"/>
  <c r="C57" i="19"/>
  <c r="E56" i="19"/>
  <c r="D56" i="19"/>
  <c r="C56" i="19"/>
  <c r="E55" i="19"/>
  <c r="D55" i="19"/>
  <c r="C55" i="19"/>
  <c r="E54" i="19"/>
  <c r="D54" i="19"/>
  <c r="C54" i="19"/>
  <c r="E53" i="19"/>
  <c r="D53" i="19"/>
  <c r="C53" i="19"/>
  <c r="E52" i="19"/>
  <c r="D52" i="19"/>
  <c r="C52" i="19"/>
  <c r="F51" i="19"/>
  <c r="E51" i="19"/>
  <c r="D51" i="19"/>
  <c r="C51" i="19"/>
  <c r="L59" i="16"/>
  <c r="K59" i="16"/>
  <c r="J59" i="16"/>
  <c r="I59" i="16"/>
  <c r="L58" i="16"/>
  <c r="K58" i="16"/>
  <c r="J58" i="16"/>
  <c r="I58" i="16"/>
  <c r="L57" i="16"/>
  <c r="K57" i="16"/>
  <c r="J57" i="16"/>
  <c r="I57" i="16"/>
  <c r="L56" i="16"/>
  <c r="K56" i="16"/>
  <c r="J56" i="16"/>
  <c r="I56" i="16"/>
  <c r="L55" i="16"/>
  <c r="K55" i="16"/>
  <c r="J55" i="16"/>
  <c r="I55" i="16"/>
  <c r="L54" i="16"/>
  <c r="K54" i="16"/>
  <c r="J54" i="16"/>
  <c r="I54" i="16"/>
  <c r="L53" i="16"/>
  <c r="K53" i="16"/>
  <c r="J53" i="16"/>
  <c r="I53" i="16"/>
  <c r="L52" i="16"/>
  <c r="K52" i="16"/>
  <c r="J52" i="16"/>
  <c r="I52" i="16"/>
  <c r="L51" i="16"/>
  <c r="K51" i="16"/>
  <c r="J51" i="16"/>
  <c r="I51" i="16"/>
  <c r="F59" i="16"/>
  <c r="E59" i="16"/>
  <c r="D59" i="16"/>
  <c r="C59" i="16"/>
  <c r="F58" i="16"/>
  <c r="E58" i="16"/>
  <c r="D58" i="16"/>
  <c r="C58" i="16"/>
  <c r="F57" i="16"/>
  <c r="E57" i="16"/>
  <c r="D57" i="16"/>
  <c r="C57" i="16"/>
  <c r="F56" i="16"/>
  <c r="E56" i="16"/>
  <c r="D56" i="16"/>
  <c r="C56" i="16"/>
  <c r="F55" i="16"/>
  <c r="E55" i="16"/>
  <c r="D55" i="16"/>
  <c r="C55" i="16"/>
  <c r="F54" i="16"/>
  <c r="E54" i="16"/>
  <c r="D54" i="16"/>
  <c r="C54" i="16"/>
  <c r="F53" i="16"/>
  <c r="E53" i="16"/>
  <c r="D53" i="16"/>
  <c r="C53" i="16"/>
  <c r="F52" i="16"/>
  <c r="E52" i="16"/>
  <c r="D52" i="16"/>
  <c r="C52" i="16"/>
  <c r="F51" i="16"/>
  <c r="E51" i="16"/>
  <c r="D51" i="16"/>
  <c r="C51" i="16"/>
  <c r="F58" i="14"/>
  <c r="E58" i="14"/>
  <c r="D58" i="14"/>
  <c r="C58" i="14"/>
  <c r="F57" i="14"/>
  <c r="F56" i="14"/>
  <c r="F55" i="14"/>
  <c r="F54" i="14"/>
  <c r="F53" i="14"/>
  <c r="F52" i="14"/>
  <c r="F51" i="14"/>
  <c r="F50" i="14"/>
  <c r="E57" i="14"/>
  <c r="E56" i="14"/>
  <c r="E55" i="14"/>
  <c r="E54" i="14"/>
  <c r="E53" i="14"/>
  <c r="E52" i="14"/>
  <c r="E51" i="14"/>
  <c r="E50" i="14"/>
  <c r="D57" i="14"/>
  <c r="D56" i="14"/>
  <c r="D55" i="14"/>
  <c r="D54" i="14"/>
  <c r="D53" i="14"/>
  <c r="D52" i="14"/>
  <c r="D51" i="14"/>
  <c r="D50" i="14"/>
  <c r="C57" i="14"/>
  <c r="C56" i="14"/>
  <c r="C55" i="14"/>
  <c r="C54" i="14"/>
  <c r="C53" i="14"/>
  <c r="C52" i="14"/>
  <c r="C51" i="14"/>
  <c r="C50" i="14"/>
  <c r="F58" i="13"/>
  <c r="E58" i="13"/>
  <c r="D58" i="13"/>
  <c r="C58" i="13"/>
  <c r="F57" i="13"/>
  <c r="E57" i="13"/>
  <c r="D57" i="13"/>
  <c r="C57" i="13"/>
  <c r="F56" i="13"/>
  <c r="E56" i="13"/>
  <c r="D56" i="13"/>
  <c r="C56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E86" i="13"/>
  <c r="E85" i="13"/>
  <c r="E84" i="13"/>
  <c r="E83" i="13"/>
  <c r="E82" i="13"/>
  <c r="E81" i="13"/>
  <c r="E80" i="13"/>
  <c r="E79" i="13"/>
  <c r="E78" i="13"/>
  <c r="F86" i="13"/>
  <c r="F85" i="13"/>
  <c r="F84" i="13"/>
  <c r="F83" i="13"/>
  <c r="F82" i="13"/>
  <c r="F81" i="13"/>
  <c r="F80" i="13"/>
  <c r="F79" i="13"/>
  <c r="F78" i="13"/>
  <c r="D86" i="13"/>
  <c r="D85" i="13"/>
  <c r="D84" i="13"/>
  <c r="D83" i="13"/>
  <c r="D82" i="13"/>
  <c r="D81" i="13"/>
  <c r="D80" i="13"/>
  <c r="D79" i="13"/>
  <c r="D78" i="13"/>
  <c r="C86" i="13"/>
  <c r="C85" i="13"/>
  <c r="C84" i="13"/>
  <c r="C83" i="13"/>
  <c r="C82" i="13"/>
  <c r="C81" i="13"/>
  <c r="C80" i="13"/>
  <c r="C79" i="13"/>
  <c r="C78" i="13"/>
</calcChain>
</file>

<file path=xl/sharedStrings.xml><?xml version="1.0" encoding="utf-8"?>
<sst xmlns="http://schemas.openxmlformats.org/spreadsheetml/2006/main" count="1344" uniqueCount="142">
  <si>
    <t>Ogos</t>
  </si>
  <si>
    <t>Jun</t>
  </si>
  <si>
    <t>Mei</t>
  </si>
  <si>
    <t>Mac</t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</si>
  <si>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</si>
  <si>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</si>
  <si>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</si>
  <si>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</si>
  <si>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</si>
  <si>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</si>
  <si>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</si>
  <si>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</si>
  <si>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</si>
  <si>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</si>
  <si>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</si>
  <si>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</si>
  <si>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</si>
  <si>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</si>
  <si>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</si>
  <si>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</si>
  <si>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</si>
  <si>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</si>
  <si>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</si>
  <si>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</si>
  <si>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Import
 (RM Billion)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</si>
  <si>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</si>
  <si>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</si>
  <si>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</si>
  <si>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</si>
  <si>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</si>
  <si>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</si>
  <si>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</si>
  <si>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</si>
  <si>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</si>
  <si>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</si>
  <si>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t>Jan.</t>
  </si>
  <si>
    <t>Feb.</t>
  </si>
  <si>
    <t>Apr.</t>
  </si>
  <si>
    <t>Jul.</t>
  </si>
  <si>
    <t>Sep.</t>
  </si>
  <si>
    <t>Okt.</t>
  </si>
  <si>
    <t>Nov.</t>
  </si>
  <si>
    <t>Dis.</t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</si>
  <si>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</si>
  <si>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</si>
  <si>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</si>
  <si>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</si>
  <si>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</si>
  <si>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</si>
  <si>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</si>
  <si>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</si>
  <si>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</si>
  <si>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</si>
  <si>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</si>
  <si>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</si>
  <si>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</si>
  <si>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</si>
  <si>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</si>
  <si>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</si>
  <si>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</si>
  <si>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</si>
  <si>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</si>
  <si>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</si>
  <si>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</si>
  <si>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</si>
  <si>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</si>
  <si>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</si>
  <si>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</si>
  <si>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</si>
  <si>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</si>
  <si>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</si>
  <si>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</si>
  <si>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</si>
  <si>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</si>
  <si>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</si>
  <si>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</si>
  <si>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</si>
  <si>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</si>
  <si>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</si>
  <si>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</si>
  <si>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</si>
  <si>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</si>
  <si>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</si>
  <si>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</si>
  <si>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</si>
  <si>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</si>
  <si>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</si>
  <si>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</si>
  <si>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</si>
  <si>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</si>
  <si>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</si>
  <si>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</si>
  <si>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</si>
  <si>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</si>
  <si>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</si>
  <si>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</si>
  <si>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 xml:space="preserve">Jualan Runcit di Kedai Khusus yang Menjual Barangan Kesenian dan Rekreasi </t>
  </si>
  <si>
    <t xml:space="preserve">Jualan Runcit di Kedai Khusus yang Menjual Barang Lain </t>
  </si>
  <si>
    <t xml:space="preserve">Mac </t>
  </si>
  <si>
    <t xml:space="preserve">Apr. </t>
  </si>
  <si>
    <t xml:space="preserve">Mei </t>
  </si>
  <si>
    <t>Retail Sale in Non-specialised Stores</t>
  </si>
  <si>
    <t xml:space="preserve">Jun </t>
  </si>
  <si>
    <t>Jual Borong Berdasarkan Kontrak atau Yuran</t>
  </si>
  <si>
    <t>Export
 (RM Billion)</t>
  </si>
  <si>
    <t xml:space="preserve">INDEKS VOLUM PERDAGANGAN BORONG &amp; RUNCIT TIDAK DISELARASKAN MUSIM MENGIKUT SUBSEKTOR (2015=100)
</t>
  </si>
  <si>
    <t xml:space="preserve">INDEKS VOLUM PERDAGANGAN BORONG &amp; RUNCIT PELARASAN MUSIM MENGIKUT SUBSEKTOR  (2015=100)
</t>
  </si>
  <si>
    <t xml:space="preserve">INDEKS VOLUM PERDAGANGAN BORONG  TIDAK DISELARASKAN MUSIM MENGIKUT KUMPULAN (2015=100)
</t>
  </si>
  <si>
    <t xml:space="preserve">NON-SEASONALLY ADJUSTED VOLUME INDEX OF WHOLESALE TRADE  BY GROUP (2015=100)
</t>
  </si>
  <si>
    <t xml:space="preserve">INDEKS VOLUM PERDAGANGAN RUNCIT TIDAK DISELARASKAN MUSIM MENGIKUT KUMPULAN (2015=100)
</t>
  </si>
  <si>
    <t xml:space="preserve">NON-SEASONALLY ADJUSTED VOLUME INDEX OF RETAIL TRADE  BY GROUP (2015=100)
</t>
  </si>
  <si>
    <t xml:space="preserve">INDEKS VOLUM KENDERAAN BERMOTOR TIDAK DISELARASKAN MUSIM MENGIKUT KUMPULAN (2015=100)
</t>
  </si>
  <si>
    <t xml:space="preserve">NON-SEASONALLY ADJUSTED VOLUME INDEX OF MOTOR VEHICLES  BY GROUP (2015=100)
</t>
  </si>
  <si>
    <t>OK</t>
  </si>
  <si>
    <t>NOV</t>
  </si>
  <si>
    <t>DIS</t>
  </si>
  <si>
    <t xml:space="preserve">NON-SEASONALLY ADJUSTED VOLUME INDEX OF WHOLESALE &amp; RETAIL TRADE BY SUB-SECTOR (2015=100)
</t>
  </si>
  <si>
    <t xml:space="preserve">Jul. </t>
  </si>
  <si>
    <t>Retail Sale in                      Non-specialised Stores</t>
  </si>
  <si>
    <t>n.a</t>
  </si>
  <si>
    <r>
      <rPr>
        <i/>
        <sz val="11"/>
        <color theme="0"/>
        <rFont val="Arial"/>
        <family val="2"/>
      </rPr>
      <t xml:space="preserve">TABLE  </t>
    </r>
    <r>
      <rPr>
        <sz val="11"/>
        <color theme="0"/>
        <rFont val="Arial"/>
        <family val="2"/>
      </rPr>
      <t xml:space="preserve">  </t>
    </r>
  </si>
  <si>
    <r>
      <t xml:space="preserve">Jualan / </t>
    </r>
    <r>
      <rPr>
        <i/>
        <sz val="11"/>
        <color rgb="FF000000"/>
        <rFont val="Arial"/>
        <family val="2"/>
      </rPr>
      <t>Sales</t>
    </r>
    <r>
      <rPr>
        <b/>
        <sz val="11"/>
        <color rgb="FF000000"/>
        <rFont val="Arial"/>
        <family val="2"/>
      </rPr>
      <t xml:space="preserve"> (RM Juta/ </t>
    </r>
    <r>
      <rPr>
        <i/>
        <sz val="11"/>
        <color rgb="FF000000"/>
        <rFont val="Arial"/>
        <family val="2"/>
      </rPr>
      <t>million</t>
    </r>
    <r>
      <rPr>
        <sz val="11"/>
        <color rgb="FF000000"/>
        <rFont val="Arial"/>
        <family val="2"/>
      </rPr>
      <t>)</t>
    </r>
  </si>
  <si>
    <r>
      <t xml:space="preserve">Ogos </t>
    </r>
    <r>
      <rPr>
        <vertAlign val="superscript"/>
        <sz val="11"/>
        <color rgb="FF000000"/>
        <rFont val="Arial"/>
        <family val="2"/>
      </rPr>
      <t>r</t>
    </r>
  </si>
  <si>
    <r>
      <t xml:space="preserve">Sep. </t>
    </r>
    <r>
      <rPr>
        <vertAlign val="superscript"/>
        <sz val="11"/>
        <color rgb="FF000000"/>
        <rFont val="Arial"/>
        <family val="2"/>
      </rPr>
      <t>p</t>
    </r>
  </si>
  <si>
    <r>
      <rPr>
        <b/>
        <sz val="11"/>
        <color theme="1"/>
        <rFont val="Arial"/>
        <family val="2"/>
      </rPr>
      <t xml:space="preserve">% Perubahan </t>
    </r>
    <r>
      <rPr>
        <sz val="11"/>
        <color theme="1"/>
        <rFont val="Arial"/>
        <family val="2"/>
      </rPr>
      <t xml:space="preserve">/  </t>
    </r>
    <r>
      <rPr>
        <i/>
        <sz val="11"/>
        <color theme="1"/>
        <rFont val="Arial"/>
        <family val="2"/>
      </rPr>
      <t>% Changes (YoY)</t>
    </r>
  </si>
  <si>
    <r>
      <t xml:space="preserve">% Perubahan /  </t>
    </r>
    <r>
      <rPr>
        <sz val="11"/>
        <color rgb="FF000000"/>
        <rFont val="Arial"/>
        <family val="2"/>
      </rPr>
      <t xml:space="preserve">% </t>
    </r>
    <r>
      <rPr>
        <i/>
        <sz val="11"/>
        <color rgb="FF000000"/>
        <rFont val="Arial"/>
        <family val="2"/>
      </rPr>
      <t>Changes (MoM)</t>
    </r>
  </si>
  <si>
    <r>
      <rPr>
        <b/>
        <sz val="11"/>
        <color rgb="FF000000"/>
        <rFont val="Arial"/>
        <family val="2"/>
      </rPr>
      <t>Wajaran</t>
    </r>
    <r>
      <rPr>
        <sz val="11"/>
        <color rgb="FF000000"/>
        <rFont val="Arial"/>
        <family val="2"/>
      </rPr>
      <t xml:space="preserve"> / </t>
    </r>
    <r>
      <rPr>
        <i/>
        <sz val="11"/>
        <color rgb="FF000000"/>
        <rFont val="Arial"/>
        <family val="2"/>
      </rPr>
      <t xml:space="preserve">Weight </t>
    </r>
  </si>
  <si>
    <r>
      <t xml:space="preserve">% Perubahan /  </t>
    </r>
    <r>
      <rPr>
        <i/>
        <sz val="11"/>
        <color rgb="FF000000"/>
        <rFont val="Arial"/>
        <family val="2"/>
      </rPr>
      <t>% Changes (YoY)</t>
    </r>
  </si>
  <si>
    <r>
      <t xml:space="preserve">% Perubahan / </t>
    </r>
    <r>
      <rPr>
        <b/>
        <i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% Changes (MoM)</t>
    </r>
  </si>
  <si>
    <r>
      <rPr>
        <i/>
        <sz val="11"/>
        <color theme="1"/>
        <rFont val="Arial"/>
        <family val="2"/>
      </rPr>
      <t>SEASONALLY ADJUSTED VOLUME INDEX OF WHOLESALE &amp; RETAIL TRADE  BY SUB-SECTOR  (2015=100)</t>
    </r>
    <r>
      <rPr>
        <sz val="11"/>
        <color theme="1"/>
        <rFont val="Arial"/>
        <family val="2"/>
      </rPr>
      <t xml:space="preserve">
</t>
    </r>
  </si>
  <si>
    <r>
      <t xml:space="preserve">% Perubahan /  </t>
    </r>
    <r>
      <rPr>
        <i/>
        <sz val="11"/>
        <color rgb="FF000000"/>
        <rFont val="Arial"/>
        <family val="2"/>
      </rPr>
      <t>% Changes (MoM)</t>
    </r>
  </si>
  <si>
    <r>
      <rPr>
        <i/>
        <sz val="11"/>
        <color theme="0"/>
        <rFont val="Arial"/>
        <family val="2"/>
      </rPr>
      <t xml:space="preserve">TABLE </t>
    </r>
    <r>
      <rPr>
        <sz val="11"/>
        <color theme="0"/>
        <rFont val="Arial"/>
        <family val="2"/>
      </rPr>
      <t xml:space="preserve">   </t>
    </r>
  </si>
  <si>
    <r>
      <rPr>
        <b/>
        <sz val="11"/>
        <color rgb="FF000000"/>
        <rFont val="Arial"/>
        <family val="2"/>
      </rPr>
      <t>Kod</t>
    </r>
    <r>
      <rPr>
        <sz val="11"/>
        <color rgb="FF000000"/>
        <rFont val="Arial"/>
        <family val="2"/>
      </rPr>
      <t xml:space="preserve">/ </t>
    </r>
    <r>
      <rPr>
        <i/>
        <sz val="11"/>
        <color rgb="FF000000"/>
        <rFont val="Arial"/>
        <family val="2"/>
      </rPr>
      <t>Code</t>
    </r>
  </si>
  <si>
    <r>
      <t xml:space="preserve">% Perubahan /  % </t>
    </r>
    <r>
      <rPr>
        <i/>
        <sz val="11"/>
        <color rgb="FF000000"/>
        <rFont val="Arial"/>
        <family val="2"/>
      </rPr>
      <t>Changes (MoM)</t>
    </r>
  </si>
  <si>
    <r>
      <rPr>
        <b/>
        <sz val="11"/>
        <color theme="1"/>
        <rFont val="Arial"/>
        <family val="2"/>
      </rPr>
      <t>Wajaran/</t>
    </r>
    <r>
      <rPr>
        <i/>
        <sz val="11"/>
        <color theme="1"/>
        <rFont val="Arial"/>
        <family val="2"/>
      </rPr>
      <t xml:space="preserve"> Weighted</t>
    </r>
  </si>
  <si>
    <r>
      <t xml:space="preserve">% Perubahan / </t>
    </r>
    <r>
      <rPr>
        <i/>
        <sz val="11"/>
        <color rgb="FF000000"/>
        <rFont val="Arial"/>
        <family val="2"/>
      </rPr>
      <t xml:space="preserve"> % Changes (MoM)</t>
    </r>
  </si>
  <si>
    <r>
      <t xml:space="preserve">% Perubahan /  </t>
    </r>
    <r>
      <rPr>
        <i/>
        <sz val="11"/>
        <color rgb="FF000000"/>
        <rFont val="Arial"/>
        <family val="2"/>
      </rPr>
      <t>%</t>
    </r>
    <r>
      <rPr>
        <b/>
        <i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Changes (MoM)</t>
    </r>
  </si>
  <si>
    <r>
      <rPr>
        <b/>
        <sz val="11"/>
        <color theme="1"/>
        <rFont val="Arial"/>
        <family val="2"/>
      </rPr>
      <t>Jualan</t>
    </r>
    <r>
      <rPr>
        <sz val="11"/>
        <color theme="1"/>
        <rFont val="Arial"/>
        <family val="2"/>
      </rPr>
      <t xml:space="preserve"> / </t>
    </r>
    <r>
      <rPr>
        <i/>
        <sz val="11"/>
        <color theme="1"/>
        <rFont val="Arial"/>
        <family val="2"/>
      </rPr>
      <t xml:space="preserve">Sales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RM Juta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million</t>
    </r>
    <r>
      <rPr>
        <sz val="11"/>
        <color theme="1"/>
        <rFont val="Arial"/>
        <family val="2"/>
      </rPr>
      <t>)</t>
    </r>
  </si>
  <si>
    <r>
      <rPr>
        <b/>
        <sz val="11"/>
        <color theme="1"/>
        <rFont val="Arial"/>
        <family val="2"/>
      </rPr>
      <t>% Perubahan</t>
    </r>
    <r>
      <rPr>
        <sz val="11"/>
        <color theme="1"/>
        <rFont val="Arial"/>
        <family val="2"/>
      </rPr>
      <t xml:space="preserve"> /  </t>
    </r>
    <r>
      <rPr>
        <i/>
        <sz val="11"/>
        <color theme="1"/>
        <rFont val="Arial"/>
        <family val="2"/>
      </rPr>
      <t>% Changes (MoM)</t>
    </r>
  </si>
  <si>
    <r>
      <t xml:space="preserve">% Perubahan / </t>
    </r>
    <r>
      <rPr>
        <i/>
        <sz val="11"/>
        <color rgb="FF000000"/>
        <rFont val="Arial"/>
        <family val="2"/>
      </rPr>
      <t xml:space="preserve"> %</t>
    </r>
    <r>
      <rPr>
        <b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Changes (MoM)</t>
    </r>
  </si>
  <si>
    <r>
      <t xml:space="preserve">Jualan / </t>
    </r>
    <r>
      <rPr>
        <i/>
        <sz val="11"/>
        <color theme="1"/>
        <rFont val="Arial"/>
        <family val="2"/>
      </rPr>
      <t xml:space="preserve">Sales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 xml:space="preserve">RM Juta/ </t>
    </r>
    <r>
      <rPr>
        <i/>
        <sz val="11"/>
        <color theme="1"/>
        <rFont val="Arial"/>
        <family val="2"/>
      </rPr>
      <t>million</t>
    </r>
    <r>
      <rPr>
        <sz val="11"/>
        <color theme="1"/>
        <rFont val="Arial"/>
        <family val="2"/>
      </rPr>
      <t>)</t>
    </r>
  </si>
  <si>
    <r>
      <t xml:space="preserve">% Perubahan /  </t>
    </r>
    <r>
      <rPr>
        <i/>
        <sz val="11"/>
        <color rgb="FF000000"/>
        <rFont val="Arial"/>
        <family val="2"/>
      </rPr>
      <t>%</t>
    </r>
    <r>
      <rPr>
        <b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Changes (MoM)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</si>
</sst>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0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6" fillId="0" borderId="0" xfId="2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" fontId="13" fillId="0" borderId="0" xfId="1" applyNumberFormat="1" applyFont="1" applyAlignment="1">
      <alignment horizontal="center" vertical="center" wrapText="1"/>
    </xf>
    <xf numFmtId="1" fontId="14" fillId="0" borderId="0" xfId="1" applyNumberFormat="1" applyFont="1" applyAlignment="1">
      <alignment horizontal="center" vertical="center" wrapText="1"/>
    </xf>
    <xf numFmtId="1" fontId="15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13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top"/>
    </xf>
    <xf numFmtId="37" fontId="6" fillId="0" borderId="0" xfId="2" applyNumberFormat="1" applyFont="1" applyAlignment="1">
      <alignment horizontal="center" vertical="center"/>
    </xf>
    <xf numFmtId="164" fontId="6" fillId="6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5" fontId="6" fillId="0" borderId="0" xfId="0" applyNumberFormat="1" applyFont="1" applyAlignment="1">
      <alignment horizontal="center" vertical="center"/>
    </xf>
    <xf numFmtId="1" fontId="13" fillId="0" borderId="0" xfId="1" applyNumberFormat="1" applyFont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" fontId="14" fillId="0" borderId="0" xfId="1" applyNumberFormat="1" applyFont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4" fillId="0" borderId="0" xfId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" fontId="13" fillId="0" borderId="0" xfId="1" applyNumberFormat="1" applyFont="1" applyAlignment="1">
      <alignment horizontal="center" vertical="top"/>
    </xf>
    <xf numFmtId="0" fontId="6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" fontId="1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5">
    <cellStyle name="Comma" xfId="2" builtinId="3"/>
    <cellStyle name="Normal" xfId="0" builtinId="0"/>
    <cellStyle name="Normal 10" xfId="3"/>
    <cellStyle name="Normal 2 10" xfId="1"/>
    <cellStyle name="Percent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905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4009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7</xdr:row>
      <xdr:rowOff>9525</xdr:rowOff>
    </xdr:from>
    <xdr:to>
      <xdr:col>6</xdr:col>
      <xdr:colOff>45720</xdr:colOff>
      <xdr:row>7</xdr:row>
      <xdr:rowOff>22860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57150" y="1106805"/>
          <a:ext cx="6991350" cy="1333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33</xdr:row>
      <xdr:rowOff>171450</xdr:rowOff>
    </xdr:from>
    <xdr:to>
      <xdr:col>6</xdr:col>
      <xdr:colOff>0</xdr:colOff>
      <xdr:row>33</xdr:row>
      <xdr:rowOff>171450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38100" y="5334000"/>
          <a:ext cx="9934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61</xdr:row>
      <xdr:rowOff>171450</xdr:rowOff>
    </xdr:from>
    <xdr:to>
      <xdr:col>6</xdr:col>
      <xdr:colOff>0</xdr:colOff>
      <xdr:row>61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28575" y="9991725"/>
          <a:ext cx="9944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64850</xdr:colOff>
      <xdr:row>7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6810375" y="2009775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56591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  <xdr:oneCellAnchor>
    <xdr:from>
      <xdr:col>3</xdr:col>
      <xdr:colOff>1247775</xdr:colOff>
      <xdr:row>93</xdr:row>
      <xdr:rowOff>47625</xdr:rowOff>
    </xdr:from>
    <xdr:ext cx="370101" cy="28405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4591050" y="15449550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31</xdr:row>
      <xdr:rowOff>114300</xdr:rowOff>
    </xdr:from>
    <xdr:to>
      <xdr:col>7</xdr:col>
      <xdr:colOff>0</xdr:colOff>
      <xdr:row>31</xdr:row>
      <xdr:rowOff>167640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>
          <a:off x="38100" y="5695950"/>
          <a:ext cx="97059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59</xdr:row>
      <xdr:rowOff>140970</xdr:rowOff>
    </xdr:from>
    <xdr:to>
      <xdr:col>6</xdr:col>
      <xdr:colOff>1666875</xdr:colOff>
      <xdr:row>59</xdr:row>
      <xdr:rowOff>142875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>
          <a:off x="30480" y="10246995"/>
          <a:ext cx="9675495" cy="190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243840</xdr:colOff>
      <xdr:row>0</xdr:row>
      <xdr:rowOff>7620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 txBox="1"/>
      </xdr:nvSpPr>
      <xdr:spPr>
        <a:xfrm>
          <a:off x="634365" y="7620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  <xdr:twoCellAnchor>
    <xdr:from>
      <xdr:col>7</xdr:col>
      <xdr:colOff>0</xdr:colOff>
      <xdr:row>51</xdr:row>
      <xdr:rowOff>38100</xdr:rowOff>
    </xdr:from>
    <xdr:to>
      <xdr:col>7</xdr:col>
      <xdr:colOff>19050</xdr:colOff>
      <xdr:row>51</xdr:row>
      <xdr:rowOff>38100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>
        <a:xfrm>
          <a:off x="8029575" y="92678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51</xdr:row>
      <xdr:rowOff>38100</xdr:rowOff>
    </xdr:from>
    <xdr:to>
      <xdr:col>7</xdr:col>
      <xdr:colOff>19050</xdr:colOff>
      <xdr:row>51</xdr:row>
      <xdr:rowOff>38100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CxnSpPr/>
      </xdr:nvCxnSpPr>
      <xdr:spPr>
        <a:xfrm>
          <a:off x="8029575" y="92678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51</xdr:row>
      <xdr:rowOff>38100</xdr:rowOff>
    </xdr:from>
    <xdr:to>
      <xdr:col>7</xdr:col>
      <xdr:colOff>19050</xdr:colOff>
      <xdr:row>51</xdr:row>
      <xdr:rowOff>38100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CxnSpPr/>
      </xdr:nvCxnSpPr>
      <xdr:spPr>
        <a:xfrm>
          <a:off x="8029575" y="92678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51</xdr:row>
      <xdr:rowOff>38100</xdr:rowOff>
    </xdr:from>
    <xdr:to>
      <xdr:col>7</xdr:col>
      <xdr:colOff>19050</xdr:colOff>
      <xdr:row>51</xdr:row>
      <xdr:rowOff>38100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CxnSpPr/>
      </xdr:nvCxnSpPr>
      <xdr:spPr>
        <a:xfrm>
          <a:off x="8029575" y="92678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409575</xdr:colOff>
      <xdr:row>92</xdr:row>
      <xdr:rowOff>38100</xdr:rowOff>
    </xdr:from>
    <xdr:ext cx="370101" cy="28405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 txBox="1"/>
      </xdr:nvSpPr>
      <xdr:spPr>
        <a:xfrm>
          <a:off x="5038725" y="1542097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32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9525</xdr:colOff>
      <xdr:row>31</xdr:row>
      <xdr:rowOff>184785</xdr:rowOff>
    </xdr:from>
    <xdr:to>
      <xdr:col>9</xdr:col>
      <xdr:colOff>0</xdr:colOff>
      <xdr:row>32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 flipV="1">
          <a:off x="9525" y="5423535"/>
          <a:ext cx="9886950" cy="571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59</xdr:row>
      <xdr:rowOff>165945</xdr:rowOff>
    </xdr:from>
    <xdr:to>
      <xdr:col>9</xdr:col>
      <xdr:colOff>0</xdr:colOff>
      <xdr:row>60</xdr:row>
      <xdr:rowOff>210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CxnSpPr/>
      </xdr:nvCxnSpPr>
      <xdr:spPr>
        <a:xfrm flipV="1">
          <a:off x="30480" y="10062420"/>
          <a:ext cx="9865995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257176</xdr:colOff>
      <xdr:row>0</xdr:row>
      <xdr:rowOff>0</xdr:rowOff>
    </xdr:from>
    <xdr:ext cx="509766" cy="4000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/>
      </xdr:nvSpPr>
      <xdr:spPr>
        <a:xfrm>
          <a:off x="647701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11</a:t>
          </a:r>
        </a:p>
      </xdr:txBody>
    </xdr:sp>
    <xdr:clientData/>
  </xdr:oneCellAnchor>
  <xdr:oneCellAnchor>
    <xdr:from>
      <xdr:col>4</xdr:col>
      <xdr:colOff>1114425</xdr:colOff>
      <xdr:row>90</xdr:row>
      <xdr:rowOff>57150</xdr:rowOff>
    </xdr:from>
    <xdr:ext cx="370101" cy="28405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4772025" y="1544002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33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24140160" y="105346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41</xdr:row>
      <xdr:rowOff>114300</xdr:rowOff>
    </xdr:from>
    <xdr:to>
      <xdr:col>6</xdr:col>
      <xdr:colOff>19050</xdr:colOff>
      <xdr:row>41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24140160" y="512064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75</xdr:row>
      <xdr:rowOff>133350</xdr:rowOff>
    </xdr:from>
    <xdr:to>
      <xdr:col>6</xdr:col>
      <xdr:colOff>19050</xdr:colOff>
      <xdr:row>75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24140160" y="955929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24140160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48243</xdr:colOff>
      <xdr:row>33</xdr:row>
      <xdr:rowOff>123825</xdr:rowOff>
    </xdr:from>
    <xdr:to>
      <xdr:col>6</xdr:col>
      <xdr:colOff>0</xdr:colOff>
      <xdr:row>33</xdr:row>
      <xdr:rowOff>123825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CxnSpPr/>
      </xdr:nvCxnSpPr>
      <xdr:spPr>
        <a:xfrm flipV="1">
          <a:off x="48243" y="4610100"/>
          <a:ext cx="9924432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42059</xdr:colOff>
      <xdr:row>61</xdr:row>
      <xdr:rowOff>119700</xdr:rowOff>
    </xdr:from>
    <xdr:to>
      <xdr:col>6</xdr:col>
      <xdr:colOff>8659</xdr:colOff>
      <xdr:row>61</xdr:row>
      <xdr:rowOff>119700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CxnSpPr/>
      </xdr:nvCxnSpPr>
      <xdr:spPr>
        <a:xfrm>
          <a:off x="42059" y="8415975"/>
          <a:ext cx="99392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304801</xdr:colOff>
      <xdr:row>0</xdr:row>
      <xdr:rowOff>866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6953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1152525</xdr:colOff>
      <xdr:row>110</xdr:row>
      <xdr:rowOff>47625</xdr:rowOff>
    </xdr:from>
    <xdr:ext cx="370101" cy="28405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4495800" y="15563850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548942</xdr:colOff>
      <xdr:row>3</xdr:row>
      <xdr:rowOff>8887</xdr:rowOff>
    </xdr:from>
    <xdr:ext cx="371474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/>
      </xdr:nvSpPr>
      <xdr:spPr>
        <a:xfrm>
          <a:off x="8594058" y="450045"/>
          <a:ext cx="37147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6</xdr:col>
      <xdr:colOff>0</xdr:colOff>
      <xdr:row>0</xdr:row>
      <xdr:rowOff>866</xdr:rowOff>
    </xdr:from>
    <xdr:ext cx="184731" cy="381708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16595058" y="866"/>
          <a:ext cx="1847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1</xdr:col>
      <xdr:colOff>239770</xdr:colOff>
      <xdr:row>0</xdr:row>
      <xdr:rowOff>866</xdr:rowOff>
    </xdr:from>
    <xdr:ext cx="321498" cy="381708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/>
      </xdr:nvSpPr>
      <xdr:spPr>
        <a:xfrm>
          <a:off x="629053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0</xdr:col>
      <xdr:colOff>10886</xdr:colOff>
      <xdr:row>33</xdr:row>
      <xdr:rowOff>114257</xdr:rowOff>
    </xdr:from>
    <xdr:to>
      <xdr:col>6</xdr:col>
      <xdr:colOff>10886</xdr:colOff>
      <xdr:row>33</xdr:row>
      <xdr:rowOff>114257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CxnSpPr/>
      </xdr:nvCxnSpPr>
      <xdr:spPr>
        <a:xfrm>
          <a:off x="10886" y="4848182"/>
          <a:ext cx="99726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1133475</xdr:colOff>
      <xdr:row>105</xdr:row>
      <xdr:rowOff>66675</xdr:rowOff>
    </xdr:from>
    <xdr:ext cx="370101" cy="28405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/>
      </xdr:nvSpPr>
      <xdr:spPr>
        <a:xfrm>
          <a:off x="4476750" y="1555432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21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2196353</xdr:colOff>
      <xdr:row>8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57150" y="1410260"/>
          <a:ext cx="9893674" cy="128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34</xdr:row>
      <xdr:rowOff>157693</xdr:rowOff>
    </xdr:from>
    <xdr:to>
      <xdr:col>6</xdr:col>
      <xdr:colOff>0</xdr:colOff>
      <xdr:row>34</xdr:row>
      <xdr:rowOff>157693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38100" y="5663143"/>
          <a:ext cx="9934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62</xdr:row>
      <xdr:rowOff>166156</xdr:rowOff>
    </xdr:from>
    <xdr:to>
      <xdr:col>6</xdr:col>
      <xdr:colOff>0</xdr:colOff>
      <xdr:row>62</xdr:row>
      <xdr:rowOff>166156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28575" y="10262656"/>
          <a:ext cx="9944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62</xdr:row>
      <xdr:rowOff>163354</xdr:rowOff>
    </xdr:from>
    <xdr:to>
      <xdr:col>11</xdr:col>
      <xdr:colOff>2207559</xdr:colOff>
      <xdr:row>62</xdr:row>
      <xdr:rowOff>163354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9990045" y="10259854"/>
          <a:ext cx="9943539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34</xdr:row>
      <xdr:rowOff>158874</xdr:rowOff>
    </xdr:from>
    <xdr:to>
      <xdr:col>12</xdr:col>
      <xdr:colOff>20730</xdr:colOff>
      <xdr:row>34</xdr:row>
      <xdr:rowOff>158874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0021981" y="5664324"/>
          <a:ext cx="9944099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oneCellAnchor>
    <xdr:from>
      <xdr:col>3</xdr:col>
      <xdr:colOff>1152525</xdr:colOff>
      <xdr:row>91</xdr:row>
      <xdr:rowOff>57150</xdr:rowOff>
    </xdr:from>
    <xdr:ext cx="370101" cy="28405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4495800" y="1538287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22</a:t>
          </a:r>
        </a:p>
      </xdr:txBody>
    </xdr:sp>
    <xdr:clientData/>
  </xdr:oneCellAnchor>
  <xdr:oneCellAnchor>
    <xdr:from>
      <xdr:col>9</xdr:col>
      <xdr:colOff>1038225</xdr:colOff>
      <xdr:row>91</xdr:row>
      <xdr:rowOff>47625</xdr:rowOff>
    </xdr:from>
    <xdr:ext cx="370101" cy="28405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/>
      </xdr:nvSpPr>
      <xdr:spPr>
        <a:xfrm>
          <a:off x="14097000" y="15373350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0</xdr:colOff>
      <xdr:row>8</xdr:row>
      <xdr:rowOff>9525</xdr:rowOff>
    </xdr:from>
    <xdr:to>
      <xdr:col>6</xdr:col>
      <xdr:colOff>38100</xdr:colOff>
      <xdr:row>8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133350</xdr:rowOff>
    </xdr:from>
    <xdr:to>
      <xdr:col>6</xdr:col>
      <xdr:colOff>19050</xdr:colOff>
      <xdr:row>64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72</xdr:row>
      <xdr:rowOff>126857</xdr:rowOff>
    </xdr:from>
    <xdr:to>
      <xdr:col>0</xdr:col>
      <xdr:colOff>40821</xdr:colOff>
      <xdr:row>72</xdr:row>
      <xdr:rowOff>126857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CxnSpPr/>
      </xdr:nvCxnSpPr>
      <xdr:spPr>
        <a:xfrm>
          <a:off x="40821" y="9937607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8</xdr:row>
      <xdr:rowOff>15387</xdr:rowOff>
    </xdr:from>
    <xdr:to>
      <xdr:col>6</xdr:col>
      <xdr:colOff>0</xdr:colOff>
      <xdr:row>8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34</xdr:row>
      <xdr:rowOff>136100</xdr:rowOff>
    </xdr:from>
    <xdr:to>
      <xdr:col>6</xdr:col>
      <xdr:colOff>9525</xdr:colOff>
      <xdr:row>34</xdr:row>
      <xdr:rowOff>136100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 flipV="1">
          <a:off x="9525" y="6089225"/>
          <a:ext cx="9753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62</xdr:row>
      <xdr:rowOff>155720</xdr:rowOff>
    </xdr:from>
    <xdr:to>
      <xdr:col>6</xdr:col>
      <xdr:colOff>0</xdr:colOff>
      <xdr:row>62</xdr:row>
      <xdr:rowOff>155720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>
          <a:off x="40821" y="10547495"/>
          <a:ext cx="9712779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/>
      </xdr:nvSpPr>
      <xdr:spPr>
        <a:xfrm>
          <a:off x="7620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19050</xdr:colOff>
      <xdr:row>8</xdr:row>
      <xdr:rowOff>15387</xdr:rowOff>
    </xdr:from>
    <xdr:to>
      <xdr:col>12</xdr:col>
      <xdr:colOff>0</xdr:colOff>
      <xdr:row>8</xdr:row>
      <xdr:rowOff>15387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CxnSpPr/>
      </xdr:nvCxnSpPr>
      <xdr:spPr>
        <a:xfrm>
          <a:off x="7848600" y="1587012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44904</xdr:colOff>
      <xdr:row>34</xdr:row>
      <xdr:rowOff>133350</xdr:rowOff>
    </xdr:from>
    <xdr:to>
      <xdr:col>11</xdr:col>
      <xdr:colOff>2124075</xdr:colOff>
      <xdr:row>34</xdr:row>
      <xdr:rowOff>133350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CxnSpPr/>
      </xdr:nvCxnSpPr>
      <xdr:spPr>
        <a:xfrm>
          <a:off x="9798504" y="6086475"/>
          <a:ext cx="9699171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62</xdr:row>
      <xdr:rowOff>155718</xdr:rowOff>
    </xdr:from>
    <xdr:to>
      <xdr:col>12</xdr:col>
      <xdr:colOff>0</xdr:colOff>
      <xdr:row>62</xdr:row>
      <xdr:rowOff>155718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400-000078000000}"/>
            </a:ext>
          </a:extLst>
        </xdr:cNvPr>
        <xdr:cNvCxnSpPr/>
      </xdr:nvCxnSpPr>
      <xdr:spPr>
        <a:xfrm>
          <a:off x="9753600" y="10547493"/>
          <a:ext cx="9753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7D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81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400-00008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400-000084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400-000085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86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400-000087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00000000-0008-0000-0400-000089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12</xdr:col>
      <xdr:colOff>0</xdr:colOff>
      <xdr:row>16</xdr:row>
      <xdr:rowOff>126856</xdr:rowOff>
    </xdr:from>
    <xdr:to>
      <xdr:col>12</xdr:col>
      <xdr:colOff>51706</xdr:colOff>
      <xdr:row>16</xdr:row>
      <xdr:rowOff>141514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400-000090000000}"/>
            </a:ext>
          </a:extLst>
        </xdr:cNvPr>
        <xdr:cNvCxnSpPr/>
      </xdr:nvCxnSpPr>
      <xdr:spPr>
        <a:xfrm>
          <a:off x="15699921" y="2917681"/>
          <a:ext cx="7840435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122045</xdr:rowOff>
    </xdr:from>
    <xdr:to>
      <xdr:col>12</xdr:col>
      <xdr:colOff>81643</xdr:colOff>
      <xdr:row>26</xdr:row>
      <xdr:rowOff>122045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CxnSpPr/>
      </xdr:nvCxnSpPr>
      <xdr:spPr>
        <a:xfrm>
          <a:off x="15740743" y="4436870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38100</xdr:rowOff>
    </xdr:from>
    <xdr:to>
      <xdr:col>6</xdr:col>
      <xdr:colOff>19050</xdr:colOff>
      <xdr:row>26</xdr:row>
      <xdr:rowOff>38100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CxnSpPr/>
      </xdr:nvCxnSpPr>
      <xdr:spPr>
        <a:xfrm>
          <a:off x="7762875" y="5638800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38100</xdr:rowOff>
    </xdr:from>
    <xdr:to>
      <xdr:col>6</xdr:col>
      <xdr:colOff>19050</xdr:colOff>
      <xdr:row>26</xdr:row>
      <xdr:rowOff>38100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CxnSpPr/>
      </xdr:nvCxnSpPr>
      <xdr:spPr>
        <a:xfrm>
          <a:off x="7762875" y="5638800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CxnSpPr/>
      </xdr:nvCxnSpPr>
      <xdr:spPr>
        <a:xfrm>
          <a:off x="7762875" y="1029652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CxnSpPr/>
      </xdr:nvCxnSpPr>
      <xdr:spPr>
        <a:xfrm>
          <a:off x="7762875" y="1029652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257176</xdr:colOff>
      <xdr:row>0</xdr:row>
      <xdr:rowOff>0</xdr:rowOff>
    </xdr:from>
    <xdr:ext cx="509766" cy="400049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/>
      </xdr:nvSpPr>
      <xdr:spPr>
        <a:xfrm>
          <a:off x="647701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257175</xdr:colOff>
      <xdr:row>0</xdr:row>
      <xdr:rowOff>0</xdr:rowOff>
    </xdr:from>
    <xdr:ext cx="509766" cy="400049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/>
      </xdr:nvSpPr>
      <xdr:spPr>
        <a:xfrm>
          <a:off x="8334375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3</xdr:col>
      <xdr:colOff>1771650</xdr:colOff>
      <xdr:row>94</xdr:row>
      <xdr:rowOff>142875</xdr:rowOff>
    </xdr:from>
    <xdr:ext cx="370101" cy="284052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/>
      </xdr:nvSpPr>
      <xdr:spPr>
        <a:xfrm>
          <a:off x="5124450" y="15430500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24</a:t>
          </a:r>
        </a:p>
      </xdr:txBody>
    </xdr:sp>
    <xdr:clientData/>
  </xdr:oneCellAnchor>
  <xdr:oneCellAnchor>
    <xdr:from>
      <xdr:col>9</xdr:col>
      <xdr:colOff>1543050</xdr:colOff>
      <xdr:row>94</xdr:row>
      <xdr:rowOff>133350</xdr:rowOff>
    </xdr:from>
    <xdr:ext cx="370101" cy="284052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/>
      </xdr:nvSpPr>
      <xdr:spPr>
        <a:xfrm>
          <a:off x="14649450" y="1542097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133350</xdr:rowOff>
    </xdr:from>
    <xdr:to>
      <xdr:col>7</xdr:col>
      <xdr:colOff>0</xdr:colOff>
      <xdr:row>8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>
          <a:off x="38100" y="1780615"/>
          <a:ext cx="9912724" cy="2353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43295</xdr:colOff>
      <xdr:row>33</xdr:row>
      <xdr:rowOff>175729</xdr:rowOff>
    </xdr:from>
    <xdr:to>
      <xdr:col>6</xdr:col>
      <xdr:colOff>1736912</xdr:colOff>
      <xdr:row>33</xdr:row>
      <xdr:rowOff>179295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43295" y="6607905"/>
          <a:ext cx="9873911" cy="356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61</xdr:row>
      <xdr:rowOff>179295</xdr:rowOff>
    </xdr:from>
    <xdr:to>
      <xdr:col>6</xdr:col>
      <xdr:colOff>1714500</xdr:colOff>
      <xdr:row>61</xdr:row>
      <xdr:rowOff>179481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 flipV="1">
          <a:off x="28575" y="11474824"/>
          <a:ext cx="9866219" cy="18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9524</xdr:rowOff>
    </xdr:from>
    <xdr:ext cx="304800" cy="32385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704850" y="9524"/>
          <a:ext cx="304800" cy="323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7</xdr:col>
      <xdr:colOff>56029</xdr:colOff>
      <xdr:row>8</xdr:row>
      <xdr:rowOff>1</xdr:rowOff>
    </xdr:from>
    <xdr:to>
      <xdr:col>14</xdr:col>
      <xdr:colOff>8659</xdr:colOff>
      <xdr:row>8</xdr:row>
      <xdr:rowOff>22412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flipV="1">
          <a:off x="10006853" y="1781736"/>
          <a:ext cx="9231100" cy="22411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62</xdr:row>
      <xdr:rowOff>133350</xdr:rowOff>
    </xdr:from>
    <xdr:to>
      <xdr:col>13</xdr:col>
      <xdr:colOff>1748117</xdr:colOff>
      <xdr:row>62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>
          <a:off x="9970995" y="10210800"/>
          <a:ext cx="9912722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34</xdr:row>
      <xdr:rowOff>142875</xdr:rowOff>
    </xdr:from>
    <xdr:to>
      <xdr:col>14</xdr:col>
      <xdr:colOff>0</xdr:colOff>
      <xdr:row>34</xdr:row>
      <xdr:rowOff>142875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>
          <a:off x="9953625" y="6057900"/>
          <a:ext cx="99536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8467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/>
      </xdr:nvSpPr>
      <xdr:spPr>
        <a:xfrm>
          <a:off x="84846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0</xdr:col>
      <xdr:colOff>19050</xdr:colOff>
      <xdr:row>31</xdr:row>
      <xdr:rowOff>0</xdr:rowOff>
    </xdr:from>
    <xdr:to>
      <xdr:col>7</xdr:col>
      <xdr:colOff>28575</xdr:colOff>
      <xdr:row>31</xdr:row>
      <xdr:rowOff>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 flipV="1">
          <a:off x="19050" y="5905500"/>
          <a:ext cx="9963150" cy="1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62</xdr:row>
      <xdr:rowOff>133350</xdr:rowOff>
    </xdr:from>
    <xdr:to>
      <xdr:col>7</xdr:col>
      <xdr:colOff>9525</xdr:colOff>
      <xdr:row>62</xdr:row>
      <xdr:rowOff>133350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 flipV="1">
          <a:off x="0" y="10210800"/>
          <a:ext cx="99631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142875</xdr:rowOff>
    </xdr:from>
    <xdr:to>
      <xdr:col>7</xdr:col>
      <xdr:colOff>9525</xdr:colOff>
      <xdr:row>34</xdr:row>
      <xdr:rowOff>142875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CxnSpPr/>
      </xdr:nvCxnSpPr>
      <xdr:spPr>
        <a:xfrm flipV="1">
          <a:off x="0" y="6057900"/>
          <a:ext cx="99631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19050</xdr:colOff>
      <xdr:row>90</xdr:row>
      <xdr:rowOff>66675</xdr:rowOff>
    </xdr:from>
    <xdr:ext cx="370101" cy="284052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 txBox="1"/>
      </xdr:nvSpPr>
      <xdr:spPr>
        <a:xfrm>
          <a:off x="4648200" y="15430500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26</a:t>
          </a:r>
        </a:p>
      </xdr:txBody>
    </xdr:sp>
    <xdr:clientData/>
  </xdr:oneCellAnchor>
  <xdr:oneCellAnchor>
    <xdr:from>
      <xdr:col>11</xdr:col>
      <xdr:colOff>333375</xdr:colOff>
      <xdr:row>90</xdr:row>
      <xdr:rowOff>76200</xdr:rowOff>
    </xdr:from>
    <xdr:ext cx="370101" cy="284052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 txBox="1"/>
      </xdr:nvSpPr>
      <xdr:spPr>
        <a:xfrm>
          <a:off x="14706600" y="1544002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27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9525</xdr:rowOff>
    </xdr:from>
    <xdr:to>
      <xdr:col>15</xdr:col>
      <xdr:colOff>38100</xdr:colOff>
      <xdr:row>8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40</xdr:row>
      <xdr:rowOff>114300</xdr:rowOff>
    </xdr:from>
    <xdr:to>
      <xdr:col>15</xdr:col>
      <xdr:colOff>19050</xdr:colOff>
      <xdr:row>40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74</xdr:row>
      <xdr:rowOff>133350</xdr:rowOff>
    </xdr:from>
    <xdr:to>
      <xdr:col>15</xdr:col>
      <xdr:colOff>19050</xdr:colOff>
      <xdr:row>74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8</xdr:row>
      <xdr:rowOff>6350</xdr:rowOff>
    </xdr:from>
    <xdr:to>
      <xdr:col>0</xdr:col>
      <xdr:colOff>0</xdr:colOff>
      <xdr:row>8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>
        <a:xfrm flipV="1">
          <a:off x="19050" y="1797050"/>
          <a:ext cx="9658350" cy="903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135411</xdr:rowOff>
    </xdr:from>
    <xdr:to>
      <xdr:col>0</xdr:col>
      <xdr:colOff>41728</xdr:colOff>
      <xdr:row>29</xdr:row>
      <xdr:rowOff>147864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>
        <a:xfrm>
          <a:off x="40821" y="5823197"/>
          <a:ext cx="9444264" cy="1245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57</xdr:row>
      <xdr:rowOff>126856</xdr:rowOff>
    </xdr:from>
    <xdr:to>
      <xdr:col>0</xdr:col>
      <xdr:colOff>67129</xdr:colOff>
      <xdr:row>57</xdr:row>
      <xdr:rowOff>135164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CxnSpPr/>
      </xdr:nvCxnSpPr>
      <xdr:spPr>
        <a:xfrm>
          <a:off x="54429" y="10005642"/>
          <a:ext cx="9456057" cy="83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8</xdr:row>
      <xdr:rowOff>0</xdr:rowOff>
    </xdr:from>
    <xdr:to>
      <xdr:col>7</xdr:col>
      <xdr:colOff>0</xdr:colOff>
      <xdr:row>8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 flipV="1">
          <a:off x="9709150" y="1790700"/>
          <a:ext cx="96710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34</xdr:row>
      <xdr:rowOff>133350</xdr:rowOff>
    </xdr:from>
    <xdr:to>
      <xdr:col>7</xdr:col>
      <xdr:colOff>28575</xdr:colOff>
      <xdr:row>34</xdr:row>
      <xdr:rowOff>133350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>
          <a:off x="85725" y="5981700"/>
          <a:ext cx="98488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62</xdr:row>
      <xdr:rowOff>152400</xdr:rowOff>
    </xdr:from>
    <xdr:to>
      <xdr:col>7</xdr:col>
      <xdr:colOff>0</xdr:colOff>
      <xdr:row>62</xdr:row>
      <xdr:rowOff>152400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>
          <a:off x="0" y="10410825"/>
          <a:ext cx="99060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291912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 txBox="1"/>
      </xdr:nvSpPr>
      <xdr:spPr>
        <a:xfrm>
          <a:off x="1065118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SpPr txBox="1"/>
      </xdr:nvSpPr>
      <xdr:spPr>
        <a:xfrm>
          <a:off x="5715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0</xdr:colOff>
      <xdr:row>26</xdr:row>
      <xdr:rowOff>135653</xdr:rowOff>
    </xdr:from>
    <xdr:to>
      <xdr:col>14</xdr:col>
      <xdr:colOff>27214</xdr:colOff>
      <xdr:row>26</xdr:row>
      <xdr:rowOff>135653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CxnSpPr/>
      </xdr:nvCxnSpPr>
      <xdr:spPr>
        <a:xfrm>
          <a:off x="18913928" y="4326653"/>
          <a:ext cx="9375322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7</xdr:col>
      <xdr:colOff>19050</xdr:colOff>
      <xdr:row>8</xdr:row>
      <xdr:rowOff>0</xdr:rowOff>
    </xdr:from>
    <xdr:to>
      <xdr:col>14</xdr:col>
      <xdr:colOff>0</xdr:colOff>
      <xdr:row>8</xdr:row>
      <xdr:rowOff>15387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CxnSpPr/>
      </xdr:nvCxnSpPr>
      <xdr:spPr>
        <a:xfrm flipV="1">
          <a:off x="9458325" y="1800225"/>
          <a:ext cx="944744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34</xdr:row>
      <xdr:rowOff>142875</xdr:rowOff>
    </xdr:from>
    <xdr:to>
      <xdr:col>14</xdr:col>
      <xdr:colOff>77625</xdr:colOff>
      <xdr:row>34</xdr:row>
      <xdr:rowOff>142875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CxnSpPr/>
      </xdr:nvCxnSpPr>
      <xdr:spPr>
        <a:xfrm flipV="1">
          <a:off x="9953625" y="5991225"/>
          <a:ext cx="99360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29343</xdr:colOff>
      <xdr:row>62</xdr:row>
      <xdr:rowOff>160690</xdr:rowOff>
    </xdr:from>
    <xdr:to>
      <xdr:col>13</xdr:col>
      <xdr:colOff>1749468</xdr:colOff>
      <xdr:row>62</xdr:row>
      <xdr:rowOff>161925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CxnSpPr/>
      </xdr:nvCxnSpPr>
      <xdr:spPr>
        <a:xfrm>
          <a:off x="9935343" y="10419115"/>
          <a:ext cx="9864000" cy="123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CxnSpPr/>
      </xdr:nvCxnSpPr>
      <xdr:spPr>
        <a:xfrm>
          <a:off x="6410325" y="103441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CxnSpPr/>
      </xdr:nvCxnSpPr>
      <xdr:spPr>
        <a:xfrm>
          <a:off x="6410325" y="103441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CxnSpPr/>
      </xdr:nvCxnSpPr>
      <xdr:spPr>
        <a:xfrm>
          <a:off x="6410325" y="14801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CxnSpPr/>
      </xdr:nvCxnSpPr>
      <xdr:spPr>
        <a:xfrm>
          <a:off x="6410325" y="14801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291912</xdr:colOff>
      <xdr:row>0</xdr:row>
      <xdr:rowOff>866</xdr:rowOff>
    </xdr:from>
    <xdr:ext cx="321498" cy="381708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SpPr txBox="1"/>
      </xdr:nvSpPr>
      <xdr:spPr>
        <a:xfrm>
          <a:off x="684118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CxnSpPr/>
      </xdr:nvCxnSpPr>
      <xdr:spPr>
        <a:xfrm>
          <a:off x="677956" y="76200"/>
          <a:ext cx="0" cy="218382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152400</xdr:colOff>
      <xdr:row>90</xdr:row>
      <xdr:rowOff>57150</xdr:rowOff>
    </xdr:from>
    <xdr:ext cx="370101" cy="284052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SpPr txBox="1"/>
      </xdr:nvSpPr>
      <xdr:spPr>
        <a:xfrm>
          <a:off x="4781550" y="15392400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28</a:t>
          </a:r>
        </a:p>
      </xdr:txBody>
    </xdr:sp>
    <xdr:clientData/>
  </xdr:oneCellAnchor>
  <xdr:oneCellAnchor>
    <xdr:from>
      <xdr:col>11</xdr:col>
      <xdr:colOff>133350</xdr:colOff>
      <xdr:row>90</xdr:row>
      <xdr:rowOff>66675</xdr:rowOff>
    </xdr:from>
    <xdr:ext cx="370101" cy="284052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SpPr txBox="1"/>
      </xdr:nvSpPr>
      <xdr:spPr>
        <a:xfrm>
          <a:off x="14506575" y="1540192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29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7</xdr:col>
      <xdr:colOff>0</xdr:colOff>
      <xdr:row>8</xdr:row>
      <xdr:rowOff>28575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CxnSpPr/>
      </xdr:nvCxnSpPr>
      <xdr:spPr>
        <a:xfrm>
          <a:off x="28575" y="1447800"/>
          <a:ext cx="989647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34</xdr:row>
      <xdr:rowOff>142875</xdr:rowOff>
    </xdr:from>
    <xdr:to>
      <xdr:col>7</xdr:col>
      <xdr:colOff>0</xdr:colOff>
      <xdr:row>34</xdr:row>
      <xdr:rowOff>161925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>
          <a:off x="38100" y="5715000"/>
          <a:ext cx="98679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62</xdr:row>
      <xdr:rowOff>161925</xdr:rowOff>
    </xdr:from>
    <xdr:to>
      <xdr:col>7</xdr:col>
      <xdr:colOff>0</xdr:colOff>
      <xdr:row>62</xdr:row>
      <xdr:rowOff>180975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>
          <a:off x="57150" y="10182225"/>
          <a:ext cx="984885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/>
      </xdr:nvSpPr>
      <xdr:spPr>
        <a:xfrm>
          <a:off x="6953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  <xdr:oneCellAnchor>
    <xdr:from>
      <xdr:col>4</xdr:col>
      <xdr:colOff>0</xdr:colOff>
      <xdr:row>91</xdr:row>
      <xdr:rowOff>76200</xdr:rowOff>
    </xdr:from>
    <xdr:ext cx="370101" cy="28405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4629150" y="1536382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30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8</xdr:row>
      <xdr:rowOff>0</xdr:rowOff>
    </xdr:from>
    <xdr:to>
      <xdr:col>0</xdr:col>
      <xdr:colOff>81643</xdr:colOff>
      <xdr:row>8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CxnSpPr/>
      </xdr:nvCxnSpPr>
      <xdr:spPr>
        <a:xfrm flipV="1">
          <a:off x="19050" y="1496786"/>
          <a:ext cx="95059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8</xdr:row>
      <xdr:rowOff>15387</xdr:rowOff>
    </xdr:from>
    <xdr:to>
      <xdr:col>7</xdr:col>
      <xdr:colOff>0</xdr:colOff>
      <xdr:row>8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7793</xdr:colOff>
      <xdr:row>31</xdr:row>
      <xdr:rowOff>0</xdr:rowOff>
    </xdr:from>
    <xdr:to>
      <xdr:col>6</xdr:col>
      <xdr:colOff>1704975</xdr:colOff>
      <xdr:row>31</xdr:row>
      <xdr:rowOff>8906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CxnSpPr/>
      </xdr:nvCxnSpPr>
      <xdr:spPr>
        <a:xfrm flipV="1">
          <a:off x="7793" y="5495925"/>
          <a:ext cx="9726757" cy="890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34637</xdr:colOff>
      <xdr:row>62</xdr:row>
      <xdr:rowOff>151120</xdr:rowOff>
    </xdr:from>
    <xdr:to>
      <xdr:col>7</xdr:col>
      <xdr:colOff>0</xdr:colOff>
      <xdr:row>62</xdr:row>
      <xdr:rowOff>151120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CxnSpPr/>
      </xdr:nvCxnSpPr>
      <xdr:spPr>
        <a:xfrm>
          <a:off x="34637" y="10114270"/>
          <a:ext cx="9728488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SpPr txBox="1"/>
      </xdr:nvSpPr>
      <xdr:spPr>
        <a:xfrm>
          <a:off x="590550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SpPr txBox="1"/>
      </xdr:nvSpPr>
      <xdr:spPr>
        <a:xfrm>
          <a:off x="9401175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800-00002C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800-000029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6</xdr:col>
      <xdr:colOff>19050</xdr:colOff>
      <xdr:row>82</xdr:row>
      <xdr:rowOff>38100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38100</xdr:rowOff>
    </xdr:from>
    <xdr:to>
      <xdr:col>6</xdr:col>
      <xdr:colOff>19050</xdr:colOff>
      <xdr:row>54</xdr:row>
      <xdr:rowOff>38100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800-000033000000}"/>
            </a:ext>
          </a:extLst>
        </xdr:cNvPr>
        <xdr:cNvCxnSpPr/>
      </xdr:nvCxnSpPr>
      <xdr:spPr>
        <a:xfrm>
          <a:off x="6581775" y="102203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800-000039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257175</xdr:colOff>
      <xdr:row>0</xdr:row>
      <xdr:rowOff>0</xdr:rowOff>
    </xdr:from>
    <xdr:ext cx="321498" cy="381708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800-00003A000000}"/>
            </a:ext>
          </a:extLst>
        </xdr:cNvPr>
        <xdr:cNvSpPr txBox="1"/>
      </xdr:nvSpPr>
      <xdr:spPr>
        <a:xfrm>
          <a:off x="1028700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twoCellAnchor>
    <xdr:from>
      <xdr:col>0</xdr:col>
      <xdr:colOff>0</xdr:colOff>
      <xdr:row>34</xdr:row>
      <xdr:rowOff>168810</xdr:rowOff>
    </xdr:from>
    <xdr:to>
      <xdr:col>6</xdr:col>
      <xdr:colOff>1693470</xdr:colOff>
      <xdr:row>34</xdr:row>
      <xdr:rowOff>168810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CxnSpPr/>
      </xdr:nvCxnSpPr>
      <xdr:spPr>
        <a:xfrm>
          <a:off x="0" y="5664735"/>
          <a:ext cx="972304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561975</xdr:colOff>
      <xdr:row>91</xdr:row>
      <xdr:rowOff>123825</xdr:rowOff>
    </xdr:from>
    <xdr:ext cx="370101" cy="28405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SpPr txBox="1"/>
      </xdr:nvSpPr>
      <xdr:spPr>
        <a:xfrm>
          <a:off x="4610100" y="15344775"/>
          <a:ext cx="370101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300">
              <a:latin typeface="Arial" panose="020B0604020202020204" pitchFamily="34" charset="0"/>
              <a:cs typeface="Arial" panose="020B0604020202020204" pitchFamily="34" charset="0"/>
            </a:rPr>
            <a:t>31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showGridLines="0" tabSelected="1" view="pageBreakPreview" zoomScaleSheetLayoutView="100" workbookViewId="0">
      <selection activeCell="C36" sqref="C36"/>
    </sheetView>
  </sheetViews>
  <sheetFormatPr defaultColWidth="9.140625" defaultRowHeight="14.25" x14ac:dyDescent="0.25"/>
  <cols>
    <col min="1" max="1" width="7.7109375" style="3" customWidth="1"/>
    <col min="2" max="2" width="10.5703125" style="9" customWidth="1"/>
    <col min="3" max="6" width="31.85546875" style="9" customWidth="1"/>
    <col min="7" max="16384" width="9.140625" style="3"/>
  </cols>
  <sheetData>
    <row r="1" spans="1:22" ht="15" customHeight="1" x14ac:dyDescent="0.25">
      <c r="A1" s="1" t="s">
        <v>7</v>
      </c>
      <c r="B1" s="1"/>
      <c r="C1" s="2" t="s">
        <v>25</v>
      </c>
      <c r="D1" s="3"/>
      <c r="E1" s="3"/>
      <c r="F1" s="3"/>
    </row>
    <row r="2" spans="1:22" ht="15" customHeight="1" x14ac:dyDescent="0.25">
      <c r="A2" s="1" t="s">
        <v>120</v>
      </c>
      <c r="B2" s="1"/>
      <c r="C2" s="4" t="s">
        <v>26</v>
      </c>
      <c r="D2" s="3"/>
      <c r="E2" s="3"/>
      <c r="F2" s="3"/>
    </row>
    <row r="3" spans="1:22" ht="9" customHeight="1" x14ac:dyDescent="0.25">
      <c r="B3" s="3"/>
      <c r="C3" s="3"/>
      <c r="D3" s="3"/>
      <c r="E3" s="3"/>
      <c r="F3" s="3"/>
    </row>
    <row r="4" spans="1:22" ht="15" customHeight="1" x14ac:dyDescent="0.25">
      <c r="A4" s="71" t="s">
        <v>5</v>
      </c>
      <c r="B4" s="71"/>
      <c r="C4" s="5" t="s">
        <v>27</v>
      </c>
      <c r="D4" s="5" t="s">
        <v>28</v>
      </c>
      <c r="E4" s="5" t="s">
        <v>29</v>
      </c>
      <c r="F4" s="5" t="s">
        <v>30</v>
      </c>
    </row>
    <row r="5" spans="1:22" ht="15" customHeight="1" x14ac:dyDescent="0.25">
      <c r="A5" s="72" t="s">
        <v>4</v>
      </c>
      <c r="B5" s="72"/>
      <c r="C5" s="6" t="s">
        <v>31</v>
      </c>
      <c r="D5" s="6" t="s">
        <v>32</v>
      </c>
      <c r="E5" s="6" t="s">
        <v>33</v>
      </c>
      <c r="F5" s="6" t="s">
        <v>34</v>
      </c>
    </row>
    <row r="6" spans="1:22" ht="9" customHeight="1" x14ac:dyDescent="0.25">
      <c r="A6" s="72"/>
      <c r="B6" s="72"/>
      <c r="C6" s="7"/>
      <c r="D6" s="5"/>
      <c r="E6" s="5"/>
      <c r="F6" s="5"/>
    </row>
    <row r="7" spans="1:22" ht="12" customHeight="1" x14ac:dyDescent="0.25">
      <c r="A7" s="74" t="s">
        <v>121</v>
      </c>
      <c r="B7" s="74"/>
      <c r="C7" s="74"/>
      <c r="D7" s="74"/>
      <c r="E7" s="74"/>
      <c r="F7" s="74"/>
    </row>
    <row r="8" spans="1:22" ht="9" customHeight="1" x14ac:dyDescent="0.25">
      <c r="A8" s="8"/>
      <c r="B8" s="8"/>
      <c r="G8" s="9"/>
      <c r="H8" s="9"/>
    </row>
    <row r="9" spans="1:22" ht="15" customHeight="1" x14ac:dyDescent="0.25">
      <c r="A9" s="5">
        <v>2018</v>
      </c>
      <c r="B9" s="10" t="s">
        <v>35</v>
      </c>
      <c r="C9" s="11">
        <v>101059.46207273535</v>
      </c>
      <c r="D9" s="11">
        <v>49749.911852187979</v>
      </c>
      <c r="E9" s="11">
        <v>39654.542681091036</v>
      </c>
      <c r="F9" s="11">
        <v>11655.007539456337</v>
      </c>
      <c r="G9" s="12"/>
      <c r="H9" s="12"/>
      <c r="I9" s="12"/>
    </row>
    <row r="10" spans="1:22" ht="15" customHeight="1" x14ac:dyDescent="0.25">
      <c r="A10" s="10"/>
      <c r="B10" s="10" t="s">
        <v>36</v>
      </c>
      <c r="C10" s="11">
        <v>97152.225319267091</v>
      </c>
      <c r="D10" s="11">
        <v>47385.744562552027</v>
      </c>
      <c r="E10" s="11">
        <v>39222.719319993128</v>
      </c>
      <c r="F10" s="11">
        <v>10543.761436721945</v>
      </c>
      <c r="G10" s="12"/>
      <c r="H10" s="12"/>
      <c r="I10" s="12"/>
    </row>
    <row r="11" spans="1:22" ht="15" customHeight="1" x14ac:dyDescent="0.25">
      <c r="A11" s="10"/>
      <c r="B11" s="10" t="s">
        <v>3</v>
      </c>
      <c r="C11" s="11">
        <v>103777.24956725999</v>
      </c>
      <c r="D11" s="11">
        <v>50674.811321501758</v>
      </c>
      <c r="E11" s="11">
        <v>40824.936294660154</v>
      </c>
      <c r="F11" s="11">
        <v>12277.501951098082</v>
      </c>
      <c r="G11" s="12"/>
      <c r="H11" s="12"/>
      <c r="I11" s="12"/>
    </row>
    <row r="12" spans="1:22" ht="15" customHeight="1" x14ac:dyDescent="0.25">
      <c r="A12" s="10"/>
      <c r="B12" s="10" t="s">
        <v>37</v>
      </c>
      <c r="C12" s="11">
        <v>99769.544812783686</v>
      </c>
      <c r="D12" s="11">
        <v>48575.187872941438</v>
      </c>
      <c r="E12" s="11">
        <v>39128.678583866058</v>
      </c>
      <c r="F12" s="11">
        <v>12065.678355976188</v>
      </c>
      <c r="G12" s="12"/>
      <c r="H12" s="12"/>
      <c r="I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</row>
    <row r="13" spans="1:22" ht="15" customHeight="1" x14ac:dyDescent="0.25">
      <c r="A13" s="10"/>
      <c r="B13" s="10" t="s">
        <v>2</v>
      </c>
      <c r="C13" s="11">
        <v>103705.12295909677</v>
      </c>
      <c r="D13" s="11">
        <v>50536.851904522016</v>
      </c>
      <c r="E13" s="11">
        <v>40860.448106370255</v>
      </c>
      <c r="F13" s="11">
        <v>12307.82294820449</v>
      </c>
      <c r="G13" s="12"/>
      <c r="H13" s="12"/>
      <c r="I13" s="12"/>
      <c r="J13" s="15"/>
    </row>
    <row r="14" spans="1:22" ht="15" customHeight="1" x14ac:dyDescent="0.25">
      <c r="A14" s="10"/>
      <c r="B14" s="10" t="s">
        <v>1</v>
      </c>
      <c r="C14" s="11">
        <v>106130.86504346185</v>
      </c>
      <c r="D14" s="11">
        <v>50405.847724322601</v>
      </c>
      <c r="E14" s="11">
        <v>42705.665098343103</v>
      </c>
      <c r="F14" s="11">
        <v>13019.352220796152</v>
      </c>
      <c r="G14" s="12"/>
      <c r="H14" s="12"/>
      <c r="I14" s="12"/>
    </row>
    <row r="15" spans="1:22" ht="15" customHeight="1" x14ac:dyDescent="0.25">
      <c r="A15" s="10"/>
      <c r="B15" s="10" t="s">
        <v>38</v>
      </c>
      <c r="C15" s="11">
        <v>106450.96214719275</v>
      </c>
      <c r="D15" s="11">
        <v>49162.607651444509</v>
      </c>
      <c r="E15" s="11">
        <v>43427.141397917701</v>
      </c>
      <c r="F15" s="11">
        <v>13861.213097830538</v>
      </c>
      <c r="G15" s="12"/>
      <c r="H15" s="12"/>
      <c r="I15" s="12"/>
      <c r="K15" s="15"/>
    </row>
    <row r="16" spans="1:22" ht="15" customHeight="1" x14ac:dyDescent="0.25">
      <c r="A16" s="10"/>
      <c r="B16" s="10" t="s">
        <v>0</v>
      </c>
      <c r="C16" s="11">
        <v>107865.58990321863</v>
      </c>
      <c r="D16" s="11">
        <v>50919.930400054225</v>
      </c>
      <c r="E16" s="11">
        <v>43478.163010435957</v>
      </c>
      <c r="F16" s="11">
        <v>13467.496492728442</v>
      </c>
      <c r="G16" s="12"/>
      <c r="H16" s="12"/>
      <c r="I16" s="12"/>
      <c r="K16" s="15"/>
    </row>
    <row r="17" spans="1:11" ht="15" customHeight="1" x14ac:dyDescent="0.25">
      <c r="A17" s="10"/>
      <c r="B17" s="10" t="s">
        <v>39</v>
      </c>
      <c r="C17" s="11">
        <v>104716.81933993092</v>
      </c>
      <c r="D17" s="11">
        <v>52381.886187693519</v>
      </c>
      <c r="E17" s="11">
        <v>41170.812496201746</v>
      </c>
      <c r="F17" s="11">
        <v>11164.120656035653</v>
      </c>
      <c r="G17" s="12"/>
      <c r="H17" s="12"/>
      <c r="I17" s="12"/>
      <c r="K17" s="15"/>
    </row>
    <row r="18" spans="1:11" ht="15" customHeight="1" x14ac:dyDescent="0.25">
      <c r="A18" s="10"/>
      <c r="B18" s="10" t="s">
        <v>40</v>
      </c>
      <c r="C18" s="11">
        <v>106017.66888129017</v>
      </c>
      <c r="D18" s="11">
        <v>51888.910340093651</v>
      </c>
      <c r="E18" s="11">
        <v>41996.593505972261</v>
      </c>
      <c r="F18" s="11">
        <v>12132.165035224261</v>
      </c>
      <c r="G18" s="12"/>
      <c r="H18" s="12"/>
      <c r="I18" s="12"/>
      <c r="K18" s="15"/>
    </row>
    <row r="19" spans="1:11" ht="15" customHeight="1" x14ac:dyDescent="0.25">
      <c r="A19" s="10"/>
      <c r="B19" s="10" t="s">
        <v>41</v>
      </c>
      <c r="C19" s="11">
        <v>106190.45421527237</v>
      </c>
      <c r="D19" s="11">
        <v>51045.434143268438</v>
      </c>
      <c r="E19" s="11">
        <v>42858.104239772838</v>
      </c>
      <c r="F19" s="11">
        <v>12286.915832231098</v>
      </c>
      <c r="G19" s="12"/>
      <c r="H19" s="12"/>
      <c r="I19" s="12"/>
      <c r="K19" s="15"/>
    </row>
    <row r="20" spans="1:11" ht="15" customHeight="1" x14ac:dyDescent="0.25">
      <c r="A20" s="10"/>
      <c r="B20" s="10" t="s">
        <v>42</v>
      </c>
      <c r="C20" s="11">
        <v>109309.19603633386</v>
      </c>
      <c r="D20" s="11">
        <v>52745.749546589097</v>
      </c>
      <c r="E20" s="11">
        <v>44665.88424425781</v>
      </c>
      <c r="F20" s="11">
        <v>11897.562245486934</v>
      </c>
      <c r="G20" s="12"/>
      <c r="H20" s="12"/>
      <c r="I20" s="12"/>
      <c r="K20" s="15"/>
    </row>
    <row r="21" spans="1:11" ht="10.5" customHeight="1" x14ac:dyDescent="0.25">
      <c r="A21" s="10"/>
      <c r="B21" s="5"/>
      <c r="C21" s="11"/>
      <c r="D21" s="11"/>
      <c r="E21" s="11"/>
      <c r="F21" s="11"/>
      <c r="G21" s="12"/>
      <c r="H21" s="12"/>
      <c r="I21" s="12"/>
      <c r="K21" s="15"/>
    </row>
    <row r="22" spans="1:11" ht="15" customHeight="1" x14ac:dyDescent="0.25">
      <c r="A22" s="5">
        <v>2019</v>
      </c>
      <c r="B22" s="10" t="s">
        <v>35</v>
      </c>
      <c r="C22" s="11">
        <v>108943.9169961158</v>
      </c>
      <c r="D22" s="11">
        <v>52857.933607228078</v>
      </c>
      <c r="E22" s="11">
        <v>43874.963270395623</v>
      </c>
      <c r="F22" s="11">
        <v>12211.020118492106</v>
      </c>
      <c r="G22" s="12"/>
      <c r="H22" s="12"/>
      <c r="I22" s="12"/>
      <c r="J22" s="15"/>
      <c r="K22" s="15"/>
    </row>
    <row r="23" spans="1:11" ht="15" customHeight="1" x14ac:dyDescent="0.25">
      <c r="A23" s="5"/>
      <c r="B23" s="10" t="s">
        <v>36</v>
      </c>
      <c r="C23" s="11">
        <v>103482.32713575703</v>
      </c>
      <c r="D23" s="11">
        <v>50157.435983101153</v>
      </c>
      <c r="E23" s="11">
        <v>42542.892088583714</v>
      </c>
      <c r="F23" s="11">
        <v>10781.999064072135</v>
      </c>
      <c r="G23" s="12"/>
      <c r="H23" s="12"/>
      <c r="I23" s="12"/>
      <c r="J23" s="15"/>
      <c r="K23" s="15"/>
    </row>
    <row r="24" spans="1:11" ht="15" customHeight="1" x14ac:dyDescent="0.25">
      <c r="A24" s="5"/>
      <c r="B24" s="10" t="s">
        <v>98</v>
      </c>
      <c r="C24" s="11">
        <v>109437.57075869723</v>
      </c>
      <c r="D24" s="11">
        <v>53210.237814371976</v>
      </c>
      <c r="E24" s="11">
        <v>43633.733065188855</v>
      </c>
      <c r="F24" s="11">
        <v>12593.599879136395</v>
      </c>
      <c r="G24" s="12"/>
      <c r="H24" s="12"/>
      <c r="I24" s="12"/>
      <c r="J24" s="15"/>
      <c r="K24" s="15"/>
    </row>
    <row r="25" spans="1:11" ht="15" customHeight="1" x14ac:dyDescent="0.25">
      <c r="A25" s="5"/>
      <c r="B25" s="10" t="s">
        <v>99</v>
      </c>
      <c r="C25" s="11">
        <v>105373.2593631667</v>
      </c>
      <c r="D25" s="11">
        <v>51169.357711206198</v>
      </c>
      <c r="E25" s="11">
        <v>41867</v>
      </c>
      <c r="F25" s="11">
        <v>12336.68539105757</v>
      </c>
      <c r="G25" s="12"/>
      <c r="H25" s="12"/>
      <c r="I25" s="12"/>
      <c r="J25" s="15"/>
      <c r="K25" s="15"/>
    </row>
    <row r="26" spans="1:11" ht="15" customHeight="1" x14ac:dyDescent="0.25">
      <c r="A26" s="5"/>
      <c r="B26" s="10" t="s">
        <v>100</v>
      </c>
      <c r="C26" s="11">
        <v>110797.42126199315</v>
      </c>
      <c r="D26" s="11">
        <v>53306</v>
      </c>
      <c r="E26" s="11">
        <v>44066</v>
      </c>
      <c r="F26" s="11">
        <v>13425.406659157843</v>
      </c>
      <c r="G26" s="12"/>
      <c r="H26" s="12"/>
      <c r="I26" s="12"/>
      <c r="J26" s="15"/>
      <c r="K26" s="15"/>
    </row>
    <row r="27" spans="1:11" ht="15" customHeight="1" x14ac:dyDescent="0.25">
      <c r="A27" s="5"/>
      <c r="B27" s="10" t="s">
        <v>1</v>
      </c>
      <c r="C27" s="11">
        <v>112340.66423181781</v>
      </c>
      <c r="D27" s="11">
        <v>53640</v>
      </c>
      <c r="E27" s="11">
        <v>46000</v>
      </c>
      <c r="F27" s="11">
        <v>12699.93959404152</v>
      </c>
      <c r="G27" s="12"/>
      <c r="H27" s="12"/>
      <c r="I27" s="12"/>
      <c r="J27" s="15"/>
      <c r="K27" s="15"/>
    </row>
    <row r="28" spans="1:11" ht="15" customHeight="1" x14ac:dyDescent="0.25">
      <c r="A28" s="5"/>
      <c r="B28" s="10" t="s">
        <v>38</v>
      </c>
      <c r="C28" s="11">
        <v>112540.2318295719</v>
      </c>
      <c r="D28" s="11">
        <v>52400</v>
      </c>
      <c r="E28" s="11">
        <v>46512</v>
      </c>
      <c r="F28" s="11">
        <v>13628.285936269922</v>
      </c>
      <c r="G28" s="12"/>
      <c r="H28" s="12"/>
      <c r="I28" s="12"/>
      <c r="J28" s="15"/>
      <c r="K28" s="15"/>
    </row>
    <row r="29" spans="1:11" ht="15" customHeight="1" x14ac:dyDescent="0.25">
      <c r="A29" s="10"/>
      <c r="B29" s="10" t="s">
        <v>122</v>
      </c>
      <c r="C29" s="11">
        <v>114068.75956056116</v>
      </c>
      <c r="D29" s="11">
        <v>53983.874124048649</v>
      </c>
      <c r="E29" s="11">
        <v>46466.308633599292</v>
      </c>
      <c r="F29" s="11">
        <v>13618.576802913198</v>
      </c>
      <c r="G29" s="12"/>
      <c r="H29" s="9"/>
      <c r="I29" s="9"/>
      <c r="K29" s="15"/>
    </row>
    <row r="30" spans="1:11" ht="15" customHeight="1" x14ac:dyDescent="0.25">
      <c r="A30" s="10"/>
      <c r="B30" s="10" t="s">
        <v>123</v>
      </c>
      <c r="C30" s="11">
        <v>110621.30655356184</v>
      </c>
      <c r="D30" s="11">
        <v>54838.834674568563</v>
      </c>
      <c r="E30" s="11">
        <v>44126.110699675846</v>
      </c>
      <c r="F30" s="11">
        <v>11656.361179317433</v>
      </c>
      <c r="G30" s="12"/>
      <c r="H30" s="9"/>
      <c r="I30" s="9"/>
      <c r="K30" s="15"/>
    </row>
    <row r="31" spans="1:11" ht="15" hidden="1" customHeight="1" x14ac:dyDescent="0.25">
      <c r="A31" s="5"/>
      <c r="B31" s="3" t="s">
        <v>113</v>
      </c>
      <c r="C31" s="16"/>
      <c r="D31" s="16"/>
      <c r="E31" s="16"/>
      <c r="F31" s="16"/>
      <c r="G31" s="9"/>
      <c r="H31" s="9"/>
      <c r="I31" s="9"/>
    </row>
    <row r="32" spans="1:11" ht="15" hidden="1" customHeight="1" x14ac:dyDescent="0.25">
      <c r="A32" s="5"/>
      <c r="B32" s="3" t="s">
        <v>114</v>
      </c>
      <c r="C32" s="16"/>
      <c r="D32" s="16"/>
      <c r="E32" s="16"/>
      <c r="F32" s="16"/>
      <c r="G32" s="9"/>
      <c r="H32" s="9"/>
      <c r="I32" s="9"/>
    </row>
    <row r="33" spans="1:11" ht="15" hidden="1" customHeight="1" x14ac:dyDescent="0.25">
      <c r="A33" s="5"/>
      <c r="B33" s="3" t="s">
        <v>115</v>
      </c>
      <c r="C33" s="16"/>
      <c r="D33" s="16"/>
      <c r="E33" s="16"/>
      <c r="F33" s="16"/>
      <c r="G33" s="9"/>
      <c r="H33" s="9"/>
      <c r="I33" s="9"/>
    </row>
    <row r="34" spans="1:11" ht="15" customHeight="1" x14ac:dyDescent="0.25">
      <c r="A34" s="5"/>
      <c r="B34" s="3"/>
      <c r="C34" s="16"/>
      <c r="D34" s="16"/>
      <c r="E34" s="16"/>
      <c r="F34" s="16"/>
      <c r="G34" s="9"/>
      <c r="H34" s="9"/>
      <c r="I34" s="9"/>
    </row>
    <row r="35" spans="1:11" ht="15.75" customHeight="1" x14ac:dyDescent="0.25">
      <c r="A35" s="75" t="s">
        <v>124</v>
      </c>
      <c r="B35" s="75"/>
      <c r="C35" s="75"/>
      <c r="D35" s="75"/>
      <c r="E35" s="75"/>
      <c r="F35" s="75"/>
      <c r="K35" s="15"/>
    </row>
    <row r="36" spans="1:11" ht="10.5" customHeight="1" x14ac:dyDescent="0.25">
      <c r="A36" s="10"/>
      <c r="B36" s="5"/>
      <c r="G36" s="9"/>
      <c r="H36" s="9"/>
    </row>
    <row r="37" spans="1:11" ht="15" customHeight="1" x14ac:dyDescent="0.25">
      <c r="A37" s="5">
        <v>2018</v>
      </c>
      <c r="B37" s="10" t="s">
        <v>35</v>
      </c>
      <c r="C37" s="12">
        <v>8.0475694642779807</v>
      </c>
      <c r="D37" s="12">
        <v>7.9213669335574055</v>
      </c>
      <c r="E37" s="12">
        <v>9.9261561980507285</v>
      </c>
      <c r="F37" s="12">
        <v>2.5943557857041499</v>
      </c>
      <c r="G37" s="12"/>
      <c r="H37" s="12"/>
      <c r="I37" s="12"/>
    </row>
    <row r="38" spans="1:11" ht="15" customHeight="1" x14ac:dyDescent="0.25">
      <c r="A38" s="10"/>
      <c r="B38" s="10" t="s">
        <v>36</v>
      </c>
      <c r="C38" s="12">
        <v>7.3575093993965002</v>
      </c>
      <c r="D38" s="12">
        <v>7.0569170103327528</v>
      </c>
      <c r="E38" s="12">
        <v>9.2247560642054971</v>
      </c>
      <c r="F38" s="12">
        <v>2.1502722560421628</v>
      </c>
      <c r="G38" s="12"/>
      <c r="H38" s="12"/>
      <c r="I38" s="12"/>
    </row>
    <row r="39" spans="1:11" ht="15" customHeight="1" x14ac:dyDescent="0.25">
      <c r="A39" s="10"/>
      <c r="B39" s="10" t="s">
        <v>3</v>
      </c>
      <c r="C39" s="12">
        <v>6.5363232175498664</v>
      </c>
      <c r="D39" s="12">
        <v>7.9870196065152887</v>
      </c>
      <c r="E39" s="12">
        <v>8.5521534250482709</v>
      </c>
      <c r="F39" s="12">
        <v>-4.6396528643855239</v>
      </c>
      <c r="G39" s="12"/>
      <c r="H39" s="12"/>
      <c r="I39" s="12"/>
    </row>
    <row r="40" spans="1:11" ht="15" customHeight="1" x14ac:dyDescent="0.25">
      <c r="A40" s="10"/>
      <c r="B40" s="10" t="s">
        <v>37</v>
      </c>
      <c r="C40" s="12">
        <v>7.5322168989766958</v>
      </c>
      <c r="D40" s="12">
        <v>7.5531853390069292</v>
      </c>
      <c r="E40" s="12">
        <v>7.890021084447052</v>
      </c>
      <c r="F40" s="12">
        <v>6.305471539384655</v>
      </c>
      <c r="G40" s="12"/>
      <c r="H40" s="12"/>
      <c r="I40" s="12"/>
    </row>
    <row r="41" spans="1:11" ht="15" customHeight="1" x14ac:dyDescent="0.25">
      <c r="A41" s="10"/>
      <c r="B41" s="10" t="s">
        <v>2</v>
      </c>
      <c r="C41" s="12">
        <v>6.9784712762863021</v>
      </c>
      <c r="D41" s="12">
        <v>7.811606671184057</v>
      </c>
      <c r="E41" s="12">
        <v>9.2681777566256951</v>
      </c>
      <c r="F41" s="12">
        <v>-2.8614910041886432</v>
      </c>
      <c r="G41" s="12"/>
      <c r="H41" s="12"/>
      <c r="I41" s="12"/>
    </row>
    <row r="42" spans="1:11" ht="15" customHeight="1" x14ac:dyDescent="0.25">
      <c r="A42" s="10"/>
      <c r="B42" s="10" t="s">
        <v>1</v>
      </c>
      <c r="C42" s="12">
        <v>9.56715805397792</v>
      </c>
      <c r="D42" s="12">
        <v>7.3655278332379837</v>
      </c>
      <c r="E42" s="12">
        <v>12.105525950242345</v>
      </c>
      <c r="F42" s="12">
        <v>10.130941577403529</v>
      </c>
      <c r="G42" s="12"/>
      <c r="H42" s="12"/>
      <c r="I42" s="12"/>
    </row>
    <row r="43" spans="1:11" ht="15" customHeight="1" x14ac:dyDescent="0.25">
      <c r="A43" s="10"/>
      <c r="B43" s="10" t="s">
        <v>38</v>
      </c>
      <c r="C43" s="12">
        <v>10.271514299437023</v>
      </c>
      <c r="D43" s="12">
        <v>7.2118463674866851</v>
      </c>
      <c r="E43" s="12">
        <v>13.34213832610609</v>
      </c>
      <c r="F43" s="12">
        <v>12.103477105201765</v>
      </c>
      <c r="G43" s="12"/>
      <c r="H43" s="12"/>
      <c r="I43" s="12"/>
    </row>
    <row r="44" spans="1:11" ht="15" customHeight="1" x14ac:dyDescent="0.25">
      <c r="A44" s="10"/>
      <c r="B44" s="10" t="s">
        <v>0</v>
      </c>
      <c r="C44" s="12">
        <v>10.665257998986387</v>
      </c>
      <c r="D44" s="12">
        <v>7.3506461735671103</v>
      </c>
      <c r="E44" s="12">
        <v>14.827095085186004</v>
      </c>
      <c r="F44" s="12">
        <v>10.635600966938785</v>
      </c>
      <c r="G44" s="12"/>
      <c r="H44" s="12"/>
      <c r="I44" s="12"/>
    </row>
    <row r="45" spans="1:11" ht="15" customHeight="1" x14ac:dyDescent="0.25">
      <c r="A45" s="10"/>
      <c r="B45" s="10" t="s">
        <v>39</v>
      </c>
      <c r="C45" s="12">
        <v>7.1618507974393397</v>
      </c>
      <c r="D45" s="12">
        <v>6.4737120370708778</v>
      </c>
      <c r="E45" s="12">
        <v>10.520186503171413</v>
      </c>
      <c r="F45" s="12">
        <v>-0.93520172477943309</v>
      </c>
      <c r="G45" s="12"/>
      <c r="H45" s="12"/>
      <c r="I45" s="12"/>
    </row>
    <row r="46" spans="1:11" ht="15" customHeight="1" x14ac:dyDescent="0.25">
      <c r="A46" s="10"/>
      <c r="B46" s="10" t="s">
        <v>40</v>
      </c>
      <c r="C46" s="12">
        <v>8.2201142751942911</v>
      </c>
      <c r="D46" s="12">
        <v>7.1550115722559537</v>
      </c>
      <c r="E46" s="12">
        <v>11.244184337812758</v>
      </c>
      <c r="F46" s="12">
        <v>2.91115604634411</v>
      </c>
      <c r="G46" s="12"/>
      <c r="H46" s="12"/>
      <c r="I46" s="12"/>
    </row>
    <row r="47" spans="1:11" ht="15" customHeight="1" x14ac:dyDescent="0.25">
      <c r="A47" s="10"/>
      <c r="B47" s="10" t="s">
        <v>41</v>
      </c>
      <c r="C47" s="12">
        <v>8.5581588153514687</v>
      </c>
      <c r="D47" s="12">
        <v>6.9414050965522334</v>
      </c>
      <c r="E47" s="12">
        <v>12.619468410867029</v>
      </c>
      <c r="F47" s="12">
        <v>2.1261095643243966</v>
      </c>
      <c r="G47" s="12"/>
      <c r="H47" s="12"/>
      <c r="I47" s="12"/>
    </row>
    <row r="48" spans="1:11" ht="15" customHeight="1" x14ac:dyDescent="0.25">
      <c r="A48" s="10"/>
      <c r="B48" s="10" t="s">
        <v>42</v>
      </c>
      <c r="C48" s="12">
        <v>7.987415457940128</v>
      </c>
      <c r="D48" s="12">
        <v>6.7107400095147041</v>
      </c>
      <c r="E48" s="12">
        <v>12.43155687926054</v>
      </c>
      <c r="F48" s="12">
        <v>-1.4132844527258048</v>
      </c>
      <c r="G48" s="12"/>
      <c r="H48" s="12"/>
      <c r="I48" s="12"/>
    </row>
    <row r="49" spans="1:9" ht="10.5" customHeight="1" x14ac:dyDescent="0.25">
      <c r="A49" s="10"/>
      <c r="B49" s="5"/>
      <c r="C49" s="12"/>
      <c r="D49" s="12"/>
      <c r="E49" s="12"/>
      <c r="F49" s="12"/>
      <c r="G49" s="12"/>
      <c r="H49" s="12"/>
      <c r="I49" s="12"/>
    </row>
    <row r="50" spans="1:9" ht="15" customHeight="1" x14ac:dyDescent="0.25">
      <c r="A50" s="5">
        <v>2019</v>
      </c>
      <c r="B50" s="10" t="s">
        <v>35</v>
      </c>
      <c r="C50" s="12">
        <f>(C22/C9-1)*100</f>
        <v>7.8017978343341898</v>
      </c>
      <c r="D50" s="12">
        <f>(D22/D9-1)*100</f>
        <v>6.2472909786741804</v>
      </c>
      <c r="E50" s="12">
        <f>(E22/E9-1)*100</f>
        <v>10.642968759584415</v>
      </c>
      <c r="F50" s="12">
        <f>(F22/F9-1)*100</f>
        <v>4.7705896126919667</v>
      </c>
      <c r="G50" s="12"/>
      <c r="H50" s="12"/>
      <c r="I50" s="12"/>
    </row>
    <row r="51" spans="1:9" ht="15" customHeight="1" x14ac:dyDescent="0.25">
      <c r="A51" s="5"/>
      <c r="B51" s="10" t="s">
        <v>36</v>
      </c>
      <c r="C51" s="12">
        <f t="shared" ref="C51:F51" si="0">(C23/C10-1)*100</f>
        <v>6.5156529309417399</v>
      </c>
      <c r="D51" s="12">
        <f t="shared" si="0"/>
        <v>5.8492093901580944</v>
      </c>
      <c r="E51" s="12">
        <f t="shared" si="0"/>
        <v>8.4649224382007162</v>
      </c>
      <c r="F51" s="12">
        <f t="shared" si="0"/>
        <v>2.259512687004217</v>
      </c>
      <c r="G51" s="12"/>
      <c r="H51" s="12"/>
      <c r="I51" s="12"/>
    </row>
    <row r="52" spans="1:9" ht="15" customHeight="1" x14ac:dyDescent="0.25">
      <c r="A52" s="5"/>
      <c r="B52" s="10" t="s">
        <v>98</v>
      </c>
      <c r="C52" s="12">
        <f t="shared" ref="C52:F52" si="1">(C24/C11-1)*100</f>
        <v>5.4542987167613077</v>
      </c>
      <c r="D52" s="12">
        <f t="shared" si="1"/>
        <v>5.0033269522888446</v>
      </c>
      <c r="E52" s="12">
        <f t="shared" si="1"/>
        <v>6.8801008047037371</v>
      </c>
      <c r="F52" s="12">
        <f t="shared" si="1"/>
        <v>2.5746111000213734</v>
      </c>
      <c r="G52" s="12"/>
      <c r="H52" s="12"/>
      <c r="I52" s="12"/>
    </row>
    <row r="53" spans="1:9" ht="15" customHeight="1" x14ac:dyDescent="0.25">
      <c r="A53" s="5"/>
      <c r="B53" s="10" t="s">
        <v>99</v>
      </c>
      <c r="C53" s="12">
        <f t="shared" ref="C53:F53" si="2">(C25/C12-1)*100</f>
        <v>5.6166584310856749</v>
      </c>
      <c r="D53" s="12">
        <f t="shared" si="2"/>
        <v>5.3405245596792161</v>
      </c>
      <c r="E53" s="12">
        <f t="shared" si="2"/>
        <v>6.9982465936456073</v>
      </c>
      <c r="F53" s="12">
        <f t="shared" si="2"/>
        <v>2.2460986202831323</v>
      </c>
      <c r="G53" s="12"/>
      <c r="H53" s="12"/>
      <c r="I53" s="12"/>
    </row>
    <row r="54" spans="1:9" ht="15" customHeight="1" x14ac:dyDescent="0.25">
      <c r="A54" s="5"/>
      <c r="B54" s="10" t="s">
        <v>100</v>
      </c>
      <c r="C54" s="12">
        <f t="shared" ref="C54:F54" si="3">(C26/C13-1)*100</f>
        <v>6.8389083398451955</v>
      </c>
      <c r="D54" s="12">
        <f t="shared" si="3"/>
        <v>5.4794629881371737</v>
      </c>
      <c r="E54" s="12">
        <f t="shared" si="3"/>
        <v>7.8451217306400256</v>
      </c>
      <c r="F54" s="12">
        <f t="shared" si="3"/>
        <v>9.0802712685787323</v>
      </c>
      <c r="G54" s="12"/>
      <c r="H54" s="12"/>
      <c r="I54" s="12"/>
    </row>
    <row r="55" spans="1:9" ht="15" customHeight="1" x14ac:dyDescent="0.25">
      <c r="A55" s="5"/>
      <c r="B55" s="10" t="s">
        <v>1</v>
      </c>
      <c r="C55" s="12">
        <f t="shared" ref="C55:F55" si="4">(C27/C14-1)*100</f>
        <v>5.85107752189995</v>
      </c>
      <c r="D55" s="12">
        <f t="shared" si="4"/>
        <v>6.4162243503283145</v>
      </c>
      <c r="E55" s="12">
        <f t="shared" si="4"/>
        <v>7.7140465885981779</v>
      </c>
      <c r="F55" s="12">
        <f t="shared" si="4"/>
        <v>-2.4533680427235582</v>
      </c>
      <c r="G55" s="12"/>
      <c r="H55" s="12"/>
      <c r="I55" s="12"/>
    </row>
    <row r="56" spans="1:9" ht="15" customHeight="1" x14ac:dyDescent="0.25">
      <c r="A56" s="5"/>
      <c r="B56" s="10" t="s">
        <v>38</v>
      </c>
      <c r="C56" s="12">
        <f t="shared" ref="C56:F56" si="5">(C28/C15-1)*100</f>
        <v>5.7202580038302919</v>
      </c>
      <c r="D56" s="12">
        <f t="shared" si="5"/>
        <v>6.585070449289665</v>
      </c>
      <c r="E56" s="12">
        <f t="shared" si="5"/>
        <v>7.1035267410675562</v>
      </c>
      <c r="F56" s="12">
        <f t="shared" si="5"/>
        <v>-1.6804240719527797</v>
      </c>
      <c r="G56" s="12"/>
      <c r="H56" s="12"/>
      <c r="I56" s="12"/>
    </row>
    <row r="57" spans="1:9" ht="15" customHeight="1" x14ac:dyDescent="0.25">
      <c r="A57" s="5"/>
      <c r="B57" s="10" t="s">
        <v>122</v>
      </c>
      <c r="C57" s="12">
        <f t="shared" ref="C57:F57" si="6">(C29/C16-1)*100</f>
        <v>5.7508327381403657</v>
      </c>
      <c r="D57" s="12">
        <f t="shared" si="6"/>
        <v>6.017179717101806</v>
      </c>
      <c r="E57" s="12">
        <f t="shared" si="6"/>
        <v>6.8727504021871777</v>
      </c>
      <c r="F57" s="12">
        <f t="shared" si="6"/>
        <v>1.1218143644316392</v>
      </c>
      <c r="G57" s="9"/>
      <c r="H57" s="9"/>
      <c r="I57" s="9"/>
    </row>
    <row r="58" spans="1:9" ht="15" customHeight="1" x14ac:dyDescent="0.25">
      <c r="A58" s="5"/>
      <c r="B58" s="10" t="s">
        <v>123</v>
      </c>
      <c r="C58" s="12">
        <f t="shared" ref="C58:F58" si="7">(C30/C17-1)*100</f>
        <v>5.6385280328882237</v>
      </c>
      <c r="D58" s="12">
        <f t="shared" si="7"/>
        <v>4.6904544026371342</v>
      </c>
      <c r="E58" s="12">
        <f t="shared" si="7"/>
        <v>7.178139133753425</v>
      </c>
      <c r="F58" s="12">
        <f t="shared" si="7"/>
        <v>4.4091293747856364</v>
      </c>
      <c r="G58" s="9"/>
      <c r="H58" s="9"/>
      <c r="I58" s="9"/>
    </row>
    <row r="59" spans="1:9" ht="15" hidden="1" customHeight="1" x14ac:dyDescent="0.25">
      <c r="A59" s="5"/>
      <c r="B59" s="3" t="s">
        <v>113</v>
      </c>
      <c r="C59" s="12"/>
      <c r="D59" s="12"/>
      <c r="E59" s="12"/>
      <c r="G59" s="9"/>
      <c r="H59" s="9"/>
      <c r="I59" s="9"/>
    </row>
    <row r="60" spans="1:9" ht="15" hidden="1" customHeight="1" x14ac:dyDescent="0.25">
      <c r="A60" s="5"/>
      <c r="B60" s="3" t="s">
        <v>114</v>
      </c>
      <c r="C60" s="12"/>
      <c r="D60" s="12"/>
      <c r="E60" s="12"/>
      <c r="G60" s="9"/>
      <c r="H60" s="9"/>
      <c r="I60" s="9"/>
    </row>
    <row r="61" spans="1:9" ht="15" hidden="1" customHeight="1" x14ac:dyDescent="0.25">
      <c r="A61" s="5"/>
      <c r="B61" s="3" t="s">
        <v>115</v>
      </c>
      <c r="C61" s="12"/>
      <c r="D61" s="12"/>
      <c r="E61" s="12"/>
      <c r="G61" s="9"/>
      <c r="H61" s="9"/>
      <c r="I61" s="9"/>
    </row>
    <row r="62" spans="1:9" ht="15" customHeight="1" x14ac:dyDescent="0.25">
      <c r="A62" s="5"/>
      <c r="B62" s="3"/>
      <c r="C62" s="12"/>
      <c r="D62" s="12"/>
      <c r="E62" s="12"/>
      <c r="G62" s="9"/>
      <c r="H62" s="9"/>
      <c r="I62" s="9"/>
    </row>
    <row r="63" spans="1:9" ht="15.75" customHeight="1" x14ac:dyDescent="0.25">
      <c r="A63" s="71" t="s">
        <v>125</v>
      </c>
      <c r="B63" s="71"/>
      <c r="C63" s="71"/>
      <c r="D63" s="71"/>
      <c r="E63" s="71"/>
      <c r="F63" s="71"/>
      <c r="G63" s="17"/>
      <c r="H63" s="17"/>
      <c r="I63" s="17"/>
    </row>
    <row r="64" spans="1:9" ht="10.5" customHeight="1" x14ac:dyDescent="0.25">
      <c r="A64" s="10"/>
      <c r="B64" s="5"/>
      <c r="G64" s="9"/>
      <c r="H64" s="9"/>
    </row>
    <row r="65" spans="1:9" ht="15" customHeight="1" x14ac:dyDescent="0.25">
      <c r="A65" s="5">
        <v>2018</v>
      </c>
      <c r="B65" s="10" t="s">
        <v>35</v>
      </c>
      <c r="C65" s="12">
        <v>-0.16256168257848813</v>
      </c>
      <c r="D65" s="12">
        <v>0.64981453085470875</v>
      </c>
      <c r="E65" s="12">
        <v>-0.18283425020695354</v>
      </c>
      <c r="F65" s="12">
        <v>-3.4231644024744989</v>
      </c>
      <c r="G65" s="12"/>
      <c r="H65" s="12"/>
      <c r="I65" s="12"/>
    </row>
    <row r="66" spans="1:9" ht="15" customHeight="1" x14ac:dyDescent="0.25">
      <c r="A66" s="10"/>
      <c r="B66" s="10" t="s">
        <v>36</v>
      </c>
      <c r="C66" s="12">
        <v>-3.8662750358359421</v>
      </c>
      <c r="D66" s="12">
        <v>-4.7521034743943531</v>
      </c>
      <c r="E66" s="12">
        <v>-1.0889631600866201</v>
      </c>
      <c r="F66" s="12">
        <v>-9.5344949282308846</v>
      </c>
      <c r="G66" s="12"/>
      <c r="H66" s="12"/>
      <c r="I66" s="12"/>
    </row>
    <row r="67" spans="1:9" ht="15" customHeight="1" x14ac:dyDescent="0.25">
      <c r="A67" s="10"/>
      <c r="B67" s="10" t="s">
        <v>3</v>
      </c>
      <c r="C67" s="12">
        <v>6.8192202764490339</v>
      </c>
      <c r="D67" s="12">
        <v>6.9410469104436379</v>
      </c>
      <c r="E67" s="12">
        <v>4.0849206848601272</v>
      </c>
      <c r="F67" s="12">
        <v>16.443282833940497</v>
      </c>
      <c r="G67" s="12"/>
      <c r="H67" s="12"/>
      <c r="I67" s="12"/>
    </row>
    <row r="68" spans="1:9" ht="15" customHeight="1" x14ac:dyDescent="0.25">
      <c r="A68" s="10"/>
      <c r="B68" s="10" t="s">
        <v>37</v>
      </c>
      <c r="C68" s="12">
        <v>-3.8618336592923797</v>
      </c>
      <c r="D68" s="12">
        <v>-4.1433276095286242</v>
      </c>
      <c r="E68" s="12">
        <v>-4.154954948493006</v>
      </c>
      <c r="F68" s="12">
        <v>-1.7252988105039391</v>
      </c>
      <c r="G68" s="12"/>
      <c r="H68" s="12"/>
      <c r="I68" s="12"/>
    </row>
    <row r="69" spans="1:9" ht="15" customHeight="1" x14ac:dyDescent="0.25">
      <c r="A69" s="10"/>
      <c r="B69" s="10" t="s">
        <v>2</v>
      </c>
      <c r="C69" s="12">
        <v>3.9446688402740016</v>
      </c>
      <c r="D69" s="12">
        <v>4.0384075028422339</v>
      </c>
      <c r="E69" s="12">
        <v>4.4258318583195289</v>
      </c>
      <c r="F69" s="12">
        <v>2.0068875125315078</v>
      </c>
      <c r="G69" s="12"/>
      <c r="H69" s="12"/>
      <c r="I69" s="12"/>
    </row>
    <row r="70" spans="1:9" ht="15" customHeight="1" x14ac:dyDescent="0.25">
      <c r="A70" s="10"/>
      <c r="B70" s="10" t="s">
        <v>1</v>
      </c>
      <c r="C70" s="12">
        <v>2.3390764266504327</v>
      </c>
      <c r="D70" s="12">
        <v>-0.25922505115063554</v>
      </c>
      <c r="E70" s="12">
        <v>4.5159000390041504</v>
      </c>
      <c r="F70" s="12">
        <v>5.7811139759323726</v>
      </c>
      <c r="G70" s="12"/>
      <c r="H70" s="12"/>
      <c r="I70" s="12"/>
    </row>
    <row r="71" spans="1:9" ht="15" customHeight="1" x14ac:dyDescent="0.25">
      <c r="A71" s="10"/>
      <c r="B71" s="10" t="s">
        <v>38</v>
      </c>
      <c r="C71" s="12">
        <v>0.30160604419817716</v>
      </c>
      <c r="D71" s="12">
        <v>-2.4664600021758631</v>
      </c>
      <c r="E71" s="12">
        <v>1.6894159074988702</v>
      </c>
      <c r="F71" s="12">
        <v>6.4662270653501386</v>
      </c>
      <c r="G71" s="12"/>
      <c r="H71" s="12"/>
      <c r="I71" s="12"/>
    </row>
    <row r="72" spans="1:9" ht="15" customHeight="1" x14ac:dyDescent="0.25">
      <c r="A72" s="10"/>
      <c r="B72" s="10" t="s">
        <v>0</v>
      </c>
      <c r="C72" s="12">
        <v>1.3289008642964006</v>
      </c>
      <c r="D72" s="12">
        <v>3.5745108580669038</v>
      </c>
      <c r="E72" s="12">
        <v>0.11748784487275454</v>
      </c>
      <c r="F72" s="12">
        <v>-2.8404195384869824</v>
      </c>
      <c r="G72" s="12"/>
      <c r="H72" s="12"/>
      <c r="I72" s="12"/>
    </row>
    <row r="73" spans="1:9" ht="15" customHeight="1" x14ac:dyDescent="0.25">
      <c r="A73" s="10"/>
      <c r="B73" s="10" t="s">
        <v>39</v>
      </c>
      <c r="C73" s="12">
        <v>-2.9191613063192068</v>
      </c>
      <c r="D73" s="12">
        <v>2.8710875607122599</v>
      </c>
      <c r="E73" s="12">
        <v>-5.3069181273375898</v>
      </c>
      <c r="F73" s="12">
        <v>-17.103222101720693</v>
      </c>
      <c r="G73" s="12"/>
      <c r="H73" s="12"/>
      <c r="I73" s="12"/>
    </row>
    <row r="74" spans="1:9" ht="15" customHeight="1" x14ac:dyDescent="0.25">
      <c r="A74" s="10"/>
      <c r="B74" s="10" t="s">
        <v>40</v>
      </c>
      <c r="C74" s="12">
        <v>1.2422546345076224</v>
      </c>
      <c r="D74" s="12">
        <v>-0.94111893152043491</v>
      </c>
      <c r="E74" s="12">
        <v>2.0057437774556819</v>
      </c>
      <c r="F74" s="12">
        <v>8.6710311453437772</v>
      </c>
      <c r="G74" s="12"/>
      <c r="H74" s="12"/>
      <c r="I74" s="12"/>
    </row>
    <row r="75" spans="1:9" ht="15" customHeight="1" x14ac:dyDescent="0.25">
      <c r="A75" s="10"/>
      <c r="B75" s="10" t="s">
        <v>41</v>
      </c>
      <c r="C75" s="12">
        <v>0.16297786567600614</v>
      </c>
      <c r="D75" s="12">
        <v>-1.6255423197304442</v>
      </c>
      <c r="E75" s="12">
        <v>2.0513824143333359</v>
      </c>
      <c r="F75" s="12">
        <v>1.2755414763773398</v>
      </c>
      <c r="G75" s="12"/>
      <c r="H75" s="12"/>
      <c r="I75" s="12"/>
    </row>
    <row r="76" spans="1:9" ht="15" customHeight="1" x14ac:dyDescent="0.25">
      <c r="A76" s="10"/>
      <c r="B76" s="10" t="s">
        <v>42</v>
      </c>
      <c r="C76" s="12">
        <v>2.9369323675168424</v>
      </c>
      <c r="D76" s="12">
        <v>3.3309843120315152</v>
      </c>
      <c r="E76" s="12">
        <v>4.2180587232025557</v>
      </c>
      <c r="F76" s="12">
        <v>-3.1688471872071355</v>
      </c>
      <c r="G76" s="12"/>
      <c r="H76" s="12"/>
      <c r="I76" s="12"/>
    </row>
    <row r="77" spans="1:9" ht="10.5" customHeight="1" x14ac:dyDescent="0.25">
      <c r="A77" s="10"/>
      <c r="B77" s="5"/>
      <c r="C77" s="12"/>
      <c r="D77" s="12"/>
      <c r="E77" s="12"/>
      <c r="F77" s="12"/>
      <c r="G77" s="12"/>
      <c r="H77" s="12"/>
      <c r="I77" s="12"/>
    </row>
    <row r="78" spans="1:9" ht="15" customHeight="1" x14ac:dyDescent="0.25">
      <c r="A78" s="5">
        <v>2019</v>
      </c>
      <c r="B78" s="10" t="s">
        <v>35</v>
      </c>
      <c r="C78" s="12">
        <f>(C22/C20-1)*100</f>
        <v>-0.33417045725653294</v>
      </c>
      <c r="D78" s="12">
        <f>(D22/D20-1)*100</f>
        <v>0.21268834285859128</v>
      </c>
      <c r="E78" s="12">
        <f>(E22/E20-1)*100</f>
        <v>-1.7707496162775893</v>
      </c>
      <c r="F78" s="12">
        <f>(F22/F20-1)*100</f>
        <v>2.6346394877999169</v>
      </c>
      <c r="G78" s="12"/>
      <c r="H78" s="12"/>
      <c r="I78" s="12"/>
    </row>
    <row r="79" spans="1:9" ht="15" customHeight="1" x14ac:dyDescent="0.25">
      <c r="A79" s="5"/>
      <c r="B79" s="10" t="s">
        <v>36</v>
      </c>
      <c r="C79" s="12">
        <f>(C23/C22-1)*100</f>
        <v>-5.0132123123069805</v>
      </c>
      <c r="D79" s="12">
        <f>(D23/D22-1)*100</f>
        <v>-5.1089731282224049</v>
      </c>
      <c r="E79" s="12">
        <f>(E23/E22-1)*100</f>
        <v>-3.0360622152605155</v>
      </c>
      <c r="F79" s="12">
        <f>(F23/F22-1)*100</f>
        <v>-11.702716403324009</v>
      </c>
      <c r="G79" s="12"/>
      <c r="H79" s="12"/>
      <c r="I79" s="12"/>
    </row>
    <row r="80" spans="1:9" ht="15" customHeight="1" x14ac:dyDescent="0.25">
      <c r="A80" s="5"/>
      <c r="B80" s="10" t="s">
        <v>98</v>
      </c>
      <c r="C80" s="12">
        <f t="shared" ref="C80:F86" si="8">(C24/C23-1)*100</f>
        <v>5.7548412253307646</v>
      </c>
      <c r="D80" s="12">
        <f t="shared" si="8"/>
        <v>6.0864391718495447</v>
      </c>
      <c r="E80" s="12">
        <f t="shared" si="8"/>
        <v>2.5640968985694901</v>
      </c>
      <c r="F80" s="12">
        <f t="shared" si="8"/>
        <v>16.802086554625006</v>
      </c>
      <c r="G80" s="12"/>
      <c r="H80" s="12"/>
      <c r="I80" s="12"/>
    </row>
    <row r="81" spans="1:10" ht="15" customHeight="1" x14ac:dyDescent="0.25">
      <c r="A81" s="10"/>
      <c r="B81" s="10" t="s">
        <v>99</v>
      </c>
      <c r="C81" s="12">
        <f t="shared" si="8"/>
        <v>-3.7138172634442634</v>
      </c>
      <c r="D81" s="12">
        <f t="shared" si="8"/>
        <v>-3.835502690827175</v>
      </c>
      <c r="E81" s="12">
        <f t="shared" si="8"/>
        <v>-4.0490073644383173</v>
      </c>
      <c r="F81" s="12">
        <f t="shared" si="8"/>
        <v>-2.0400401040567506</v>
      </c>
      <c r="G81" s="12"/>
      <c r="H81" s="12"/>
      <c r="I81" s="12"/>
    </row>
    <row r="82" spans="1:10" ht="15" customHeight="1" x14ac:dyDescent="0.25">
      <c r="A82" s="10"/>
      <c r="B82" s="10" t="s">
        <v>100</v>
      </c>
      <c r="C82" s="12">
        <f t="shared" si="8"/>
        <v>5.1475696316199082</v>
      </c>
      <c r="D82" s="12">
        <f t="shared" si="8"/>
        <v>4.1756285096497869</v>
      </c>
      <c r="E82" s="12">
        <f t="shared" si="8"/>
        <v>5.2523467169847349</v>
      </c>
      <c r="F82" s="12">
        <f t="shared" si="8"/>
        <v>8.8250711888093534</v>
      </c>
      <c r="G82" s="12"/>
      <c r="H82" s="12"/>
      <c r="I82" s="12"/>
    </row>
    <row r="83" spans="1:10" ht="15" customHeight="1" x14ac:dyDescent="0.25">
      <c r="A83" s="10"/>
      <c r="B83" s="10" t="s">
        <v>1</v>
      </c>
      <c r="C83" s="12">
        <f t="shared" si="8"/>
        <v>1.3928509817710211</v>
      </c>
      <c r="D83" s="12">
        <f t="shared" si="8"/>
        <v>0.62657111769781615</v>
      </c>
      <c r="E83" s="12">
        <f t="shared" si="8"/>
        <v>4.3888712385966588</v>
      </c>
      <c r="F83" s="12">
        <f t="shared" si="8"/>
        <v>-5.4036878251390803</v>
      </c>
      <c r="G83" s="12"/>
      <c r="H83" s="12"/>
      <c r="I83" s="12"/>
    </row>
    <row r="84" spans="1:10" ht="15" customHeight="1" x14ac:dyDescent="0.25">
      <c r="B84" s="10" t="s">
        <v>38</v>
      </c>
      <c r="C84" s="12">
        <f t="shared" si="8"/>
        <v>0.17764502205743771</v>
      </c>
      <c r="D84" s="12">
        <f t="shared" si="8"/>
        <v>-2.3117076808351955</v>
      </c>
      <c r="E84" s="12">
        <f t="shared" si="8"/>
        <v>1.1130434782608667</v>
      </c>
      <c r="F84" s="12">
        <f t="shared" si="8"/>
        <v>7.3098484867121671</v>
      </c>
      <c r="G84" s="12"/>
      <c r="H84" s="12"/>
      <c r="I84" s="12"/>
    </row>
    <row r="85" spans="1:10" ht="15" customHeight="1" x14ac:dyDescent="0.25">
      <c r="B85" s="10" t="s">
        <v>122</v>
      </c>
      <c r="C85" s="12">
        <f t="shared" si="8"/>
        <v>1.3582056000240206</v>
      </c>
      <c r="D85" s="12">
        <f t="shared" si="8"/>
        <v>3.0226605420775821</v>
      </c>
      <c r="E85" s="12">
        <f t="shared" si="8"/>
        <v>-9.8235651876310559E-2</v>
      </c>
      <c r="F85" s="12">
        <f t="shared" si="8"/>
        <v>-7.1242512830493876E-2</v>
      </c>
      <c r="G85" s="12"/>
      <c r="H85" s="12"/>
      <c r="I85" s="12"/>
    </row>
    <row r="86" spans="1:10" ht="15" customHeight="1" x14ac:dyDescent="0.25">
      <c r="B86" s="10" t="s">
        <v>123</v>
      </c>
      <c r="C86" s="12">
        <f t="shared" si="8"/>
        <v>-3.0222586975437449</v>
      </c>
      <c r="D86" s="12">
        <f t="shared" si="8"/>
        <v>1.5837332247687685</v>
      </c>
      <c r="E86" s="12">
        <f t="shared" si="8"/>
        <v>-5.0363327811912217</v>
      </c>
      <c r="F86" s="12">
        <f t="shared" si="8"/>
        <v>-14.40837505998439</v>
      </c>
      <c r="G86" s="12"/>
      <c r="H86" s="12"/>
      <c r="I86" s="12"/>
    </row>
    <row r="87" spans="1:10" s="9" customFormat="1" ht="15" hidden="1" customHeight="1" x14ac:dyDescent="0.25">
      <c r="A87" s="3"/>
      <c r="B87" s="3" t="s">
        <v>113</v>
      </c>
      <c r="I87" s="3"/>
      <c r="J87" s="3"/>
    </row>
    <row r="88" spans="1:10" s="9" customFormat="1" ht="15" hidden="1" customHeight="1" x14ac:dyDescent="0.25">
      <c r="A88" s="3"/>
      <c r="B88" s="3" t="s">
        <v>114</v>
      </c>
      <c r="I88" s="3"/>
      <c r="J88" s="3"/>
    </row>
    <row r="89" spans="1:10" s="9" customFormat="1" ht="15" hidden="1" customHeight="1" x14ac:dyDescent="0.25">
      <c r="A89" s="3"/>
      <c r="B89" s="3" t="s">
        <v>115</v>
      </c>
      <c r="I89" s="3"/>
      <c r="J89" s="3"/>
    </row>
    <row r="90" spans="1:10" s="9" customFormat="1" ht="12" customHeight="1" x14ac:dyDescent="0.25">
      <c r="A90" s="3"/>
      <c r="B90" s="73"/>
      <c r="C90" s="73"/>
      <c r="D90" s="73"/>
      <c r="E90" s="73"/>
      <c r="F90" s="73"/>
      <c r="G90" s="3"/>
    </row>
    <row r="91" spans="1:10" s="9" customFormat="1" x14ac:dyDescent="0.25">
      <c r="A91" s="3"/>
      <c r="B91" s="3"/>
      <c r="G91" s="3"/>
    </row>
    <row r="92" spans="1:10" s="9" customFormat="1" x14ac:dyDescent="0.25">
      <c r="A92" s="3"/>
      <c r="B92" s="3"/>
      <c r="G92" s="3"/>
    </row>
    <row r="93" spans="1:10" s="9" customFormat="1" x14ac:dyDescent="0.25">
      <c r="A93" s="3"/>
      <c r="B93" s="3"/>
      <c r="G93" s="3"/>
    </row>
    <row r="94" spans="1:10" s="9" customFormat="1" x14ac:dyDescent="0.25">
      <c r="A94" s="3"/>
      <c r="B94" s="3"/>
      <c r="G94" s="3"/>
    </row>
    <row r="95" spans="1:10" s="9" customFormat="1" x14ac:dyDescent="0.25">
      <c r="A95" s="3"/>
      <c r="B95" s="3"/>
      <c r="G95" s="3"/>
    </row>
    <row r="96" spans="1:10" s="9" customFormat="1" x14ac:dyDescent="0.25">
      <c r="A96" s="3"/>
      <c r="B96" s="3"/>
      <c r="G96" s="3"/>
    </row>
    <row r="97" spans="1:7" s="9" customFormat="1" x14ac:dyDescent="0.25">
      <c r="A97" s="3"/>
      <c r="G97" s="3"/>
    </row>
    <row r="98" spans="1:7" s="9" customFormat="1" x14ac:dyDescent="0.25">
      <c r="A98" s="3"/>
      <c r="G98" s="3"/>
    </row>
    <row r="99" spans="1:7" s="9" customFormat="1" x14ac:dyDescent="0.25">
      <c r="A99" s="3"/>
      <c r="G99" s="3"/>
    </row>
    <row r="100" spans="1:7" s="9" customFormat="1" x14ac:dyDescent="0.25">
      <c r="A100" s="3"/>
      <c r="G100" s="3"/>
    </row>
    <row r="101" spans="1:7" s="9" customFormat="1" x14ac:dyDescent="0.25">
      <c r="A101" s="3"/>
      <c r="G101" s="3"/>
    </row>
    <row r="102" spans="1:7" s="9" customFormat="1" x14ac:dyDescent="0.25">
      <c r="A102" s="3"/>
      <c r="G102" s="3"/>
    </row>
    <row r="103" spans="1:7" s="9" customFormat="1" x14ac:dyDescent="0.25">
      <c r="A103" s="3"/>
      <c r="G103" s="3"/>
    </row>
    <row r="104" spans="1:7" s="9" customFormat="1" x14ac:dyDescent="0.25">
      <c r="A104" s="3"/>
      <c r="G104" s="3"/>
    </row>
    <row r="105" spans="1:7" s="9" customFormat="1" x14ac:dyDescent="0.25">
      <c r="A105" s="3"/>
      <c r="G105" s="3"/>
    </row>
    <row r="106" spans="1:7" s="9" customFormat="1" x14ac:dyDescent="0.25">
      <c r="A106" s="3"/>
      <c r="G106" s="3"/>
    </row>
    <row r="107" spans="1:7" s="9" customFormat="1" x14ac:dyDescent="0.25">
      <c r="A107" s="3"/>
      <c r="G107" s="3"/>
    </row>
    <row r="108" spans="1:7" s="9" customFormat="1" x14ac:dyDescent="0.25">
      <c r="A108" s="3"/>
      <c r="G108" s="3"/>
    </row>
    <row r="109" spans="1:7" s="9" customFormat="1" x14ac:dyDescent="0.25">
      <c r="A109" s="3"/>
      <c r="G109" s="3"/>
    </row>
    <row r="110" spans="1:7" s="9" customFormat="1" x14ac:dyDescent="0.25">
      <c r="A110" s="3"/>
      <c r="G110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90:F90"/>
    <mergeCell ref="A7:F7"/>
    <mergeCell ref="A35:F35"/>
    <mergeCell ref="A63:F6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showGridLines="0" view="pageBreakPreview" zoomScaleSheetLayoutView="100" workbookViewId="0">
      <pane xSplit="2" ySplit="6" topLeftCell="C7" activePane="bottomRight" state="frozen"/>
      <selection activeCell="D108" sqref="D108"/>
      <selection pane="topRight" activeCell="D108" sqref="D108"/>
      <selection pane="bottomLeft" activeCell="D108" sqref="D108"/>
      <selection pane="bottomRight" activeCell="E81" sqref="E81"/>
    </sheetView>
  </sheetViews>
  <sheetFormatPr defaultColWidth="9.140625" defaultRowHeight="14.25" x14ac:dyDescent="0.25"/>
  <cols>
    <col min="1" max="1" width="7.7109375" style="3" customWidth="1"/>
    <col min="2" max="2" width="10.5703125" style="9" customWidth="1"/>
    <col min="3" max="7" width="25.5703125" style="9" customWidth="1"/>
    <col min="8" max="16384" width="9.140625" style="3"/>
  </cols>
  <sheetData>
    <row r="1" spans="1:7" ht="15" customHeight="1" x14ac:dyDescent="0.25">
      <c r="A1" s="32" t="s">
        <v>7</v>
      </c>
      <c r="B1" s="1"/>
      <c r="C1" s="84" t="s">
        <v>90</v>
      </c>
      <c r="D1" s="84"/>
      <c r="E1" s="84"/>
      <c r="F1" s="84"/>
      <c r="G1" s="84"/>
    </row>
    <row r="2" spans="1:7" ht="15" customHeight="1" x14ac:dyDescent="0.25">
      <c r="A2" s="33" t="s">
        <v>6</v>
      </c>
      <c r="B2" s="1"/>
      <c r="C2" s="85" t="s">
        <v>91</v>
      </c>
      <c r="D2" s="85"/>
      <c r="E2" s="85"/>
      <c r="F2" s="85"/>
      <c r="G2" s="85"/>
    </row>
    <row r="3" spans="1:7" ht="9" customHeight="1" x14ac:dyDescent="0.25"/>
    <row r="4" spans="1:7" s="60" customFormat="1" ht="33" customHeight="1" x14ac:dyDescent="0.25">
      <c r="A4" s="77" t="s">
        <v>5</v>
      </c>
      <c r="B4" s="77"/>
      <c r="C4" s="56" t="s">
        <v>88</v>
      </c>
      <c r="D4" s="56" t="s">
        <v>10</v>
      </c>
      <c r="E4" s="56" t="s">
        <v>8</v>
      </c>
      <c r="F4" s="56" t="s">
        <v>22</v>
      </c>
      <c r="G4" s="69" t="s">
        <v>23</v>
      </c>
    </row>
    <row r="5" spans="1:7" s="60" customFormat="1" ht="33" customHeight="1" x14ac:dyDescent="0.25">
      <c r="A5" s="78" t="s">
        <v>4</v>
      </c>
      <c r="B5" s="78"/>
      <c r="C5" s="66" t="s">
        <v>89</v>
      </c>
      <c r="D5" s="66" t="s">
        <v>11</v>
      </c>
      <c r="E5" s="66" t="s">
        <v>9</v>
      </c>
      <c r="F5" s="61" t="s">
        <v>104</v>
      </c>
      <c r="G5" s="70" t="s">
        <v>24</v>
      </c>
    </row>
    <row r="6" spans="1:7" ht="9" customHeight="1" x14ac:dyDescent="0.25">
      <c r="A6" s="8"/>
      <c r="B6" s="8"/>
    </row>
    <row r="7" spans="1:7" ht="14.45" customHeight="1" x14ac:dyDescent="0.25">
      <c r="A7" s="5">
        <v>2018</v>
      </c>
      <c r="B7" s="10" t="s">
        <v>35</v>
      </c>
      <c r="C7" s="12">
        <v>121.3</v>
      </c>
      <c r="D7" s="12">
        <v>68.2</v>
      </c>
      <c r="E7" s="12">
        <v>3.4</v>
      </c>
      <c r="F7" s="52">
        <v>83252.374097000007</v>
      </c>
      <c r="G7" s="52">
        <v>73201.318748999998</v>
      </c>
    </row>
    <row r="8" spans="1:7" ht="14.45" customHeight="1" x14ac:dyDescent="0.25">
      <c r="A8" s="10"/>
      <c r="B8" s="10" t="s">
        <v>36</v>
      </c>
      <c r="C8" s="12">
        <v>121.3</v>
      </c>
      <c r="D8" s="12">
        <v>68.2</v>
      </c>
      <c r="E8" s="12">
        <v>3.3</v>
      </c>
      <c r="F8" s="52">
        <v>70552.338027000005</v>
      </c>
      <c r="G8" s="52">
        <v>61416.781310999999</v>
      </c>
    </row>
    <row r="9" spans="1:7" ht="14.45" customHeight="1" x14ac:dyDescent="0.25">
      <c r="A9" s="10"/>
      <c r="B9" s="10" t="s">
        <v>3</v>
      </c>
      <c r="C9" s="12">
        <v>120.9</v>
      </c>
      <c r="D9" s="12">
        <v>68.2</v>
      </c>
      <c r="E9" s="12">
        <v>3.3</v>
      </c>
      <c r="F9" s="52">
        <v>84855.731675999996</v>
      </c>
      <c r="G9" s="52">
        <v>69896.689461999995</v>
      </c>
    </row>
    <row r="10" spans="1:7" ht="14.45" customHeight="1" x14ac:dyDescent="0.25">
      <c r="A10" s="10"/>
      <c r="B10" s="10" t="s">
        <v>37</v>
      </c>
      <c r="C10" s="12">
        <v>120.9</v>
      </c>
      <c r="D10" s="12">
        <v>68.2</v>
      </c>
      <c r="E10" s="12">
        <v>3.3</v>
      </c>
      <c r="F10" s="52">
        <v>84636.362311000004</v>
      </c>
      <c r="G10" s="52">
        <v>71373.505674</v>
      </c>
    </row>
    <row r="11" spans="1:7" ht="14.45" customHeight="1" x14ac:dyDescent="0.25">
      <c r="A11" s="10"/>
      <c r="B11" s="10" t="s">
        <v>2</v>
      </c>
      <c r="C11" s="12">
        <v>121.1</v>
      </c>
      <c r="D11" s="12">
        <v>68.400000000000006</v>
      </c>
      <c r="E11" s="12">
        <v>3.3</v>
      </c>
      <c r="F11" s="52">
        <v>82862.036666</v>
      </c>
      <c r="G11" s="52">
        <v>74039.605523999999</v>
      </c>
    </row>
    <row r="12" spans="1:7" ht="14.45" customHeight="1" x14ac:dyDescent="0.25">
      <c r="A12" s="10"/>
      <c r="B12" s="10" t="s">
        <v>1</v>
      </c>
      <c r="C12" s="12">
        <v>119.6</v>
      </c>
      <c r="D12" s="12">
        <v>68.5</v>
      </c>
      <c r="E12" s="12">
        <v>3.4</v>
      </c>
      <c r="F12" s="52">
        <v>78845.180410999994</v>
      </c>
      <c r="G12" s="52">
        <v>72746.234031999993</v>
      </c>
    </row>
    <row r="13" spans="1:7" ht="14.45" customHeight="1" x14ac:dyDescent="0.25">
      <c r="A13" s="10"/>
      <c r="B13" s="10" t="s">
        <v>38</v>
      </c>
      <c r="C13" s="12">
        <v>119.8</v>
      </c>
      <c r="D13" s="12">
        <v>68.599999999999994</v>
      </c>
      <c r="E13" s="12">
        <v>3.4</v>
      </c>
      <c r="F13" s="52">
        <v>86474.633442999999</v>
      </c>
      <c r="G13" s="52">
        <v>78349.145430999997</v>
      </c>
    </row>
    <row r="14" spans="1:7" ht="14.45" customHeight="1" x14ac:dyDescent="0.25">
      <c r="A14" s="10"/>
      <c r="B14" s="10" t="s">
        <v>0</v>
      </c>
      <c r="C14" s="12">
        <v>120</v>
      </c>
      <c r="D14" s="12">
        <v>68.400000000000006</v>
      </c>
      <c r="E14" s="12">
        <v>3.4</v>
      </c>
      <c r="F14" s="52">
        <v>81982.175631000006</v>
      </c>
      <c r="G14" s="52">
        <v>80536.081015000003</v>
      </c>
    </row>
    <row r="15" spans="1:7" ht="14.45" customHeight="1" x14ac:dyDescent="0.25">
      <c r="A15" s="10"/>
      <c r="B15" s="10" t="s">
        <v>39</v>
      </c>
      <c r="C15" s="12">
        <v>120.5</v>
      </c>
      <c r="D15" s="12">
        <v>68.5</v>
      </c>
      <c r="E15" s="12">
        <v>3.3</v>
      </c>
      <c r="F15" s="52">
        <v>83341.938041000001</v>
      </c>
      <c r="G15" s="52">
        <v>67770.939016000004</v>
      </c>
    </row>
    <row r="16" spans="1:7" ht="14.45" customHeight="1" x14ac:dyDescent="0.25">
      <c r="A16" s="10"/>
      <c r="B16" s="10" t="s">
        <v>40</v>
      </c>
      <c r="C16" s="12">
        <v>120.7</v>
      </c>
      <c r="D16" s="12">
        <v>68.5</v>
      </c>
      <c r="E16" s="12">
        <v>3.3</v>
      </c>
      <c r="F16" s="52">
        <v>97122.030236000006</v>
      </c>
      <c r="G16" s="52">
        <v>80270.465603999997</v>
      </c>
    </row>
    <row r="17" spans="1:7" ht="14.45" customHeight="1" x14ac:dyDescent="0.25">
      <c r="A17" s="10"/>
      <c r="B17" s="10" t="s">
        <v>41</v>
      </c>
      <c r="C17" s="12">
        <v>121</v>
      </c>
      <c r="D17" s="12">
        <v>68.400000000000006</v>
      </c>
      <c r="E17" s="12">
        <v>3.3</v>
      </c>
      <c r="F17" s="52">
        <v>85542.538247000004</v>
      </c>
      <c r="G17" s="52">
        <v>77046.310903999998</v>
      </c>
    </row>
    <row r="18" spans="1:7" ht="14.45" customHeight="1" x14ac:dyDescent="0.25">
      <c r="A18" s="10"/>
      <c r="B18" s="10" t="s">
        <v>42</v>
      </c>
      <c r="C18" s="12">
        <v>121.1</v>
      </c>
      <c r="D18" s="12">
        <v>68.5</v>
      </c>
      <c r="E18" s="12">
        <v>3.3</v>
      </c>
      <c r="F18" s="52">
        <v>84119.529104999994</v>
      </c>
      <c r="G18" s="52">
        <v>73156.938920000001</v>
      </c>
    </row>
    <row r="19" spans="1:7" ht="14.45" customHeight="1" x14ac:dyDescent="0.25">
      <c r="A19" s="10"/>
      <c r="B19" s="5"/>
      <c r="D19" s="12"/>
      <c r="E19" s="12"/>
      <c r="F19" s="52"/>
      <c r="G19" s="52"/>
    </row>
    <row r="20" spans="1:7" ht="14.45" customHeight="1" x14ac:dyDescent="0.25">
      <c r="A20" s="5">
        <v>2019</v>
      </c>
      <c r="B20" s="10" t="s">
        <v>35</v>
      </c>
      <c r="C20" s="9">
        <v>120.5</v>
      </c>
      <c r="D20" s="12">
        <v>68.599999999999994</v>
      </c>
      <c r="E20" s="12">
        <v>3.3</v>
      </c>
      <c r="F20" s="52">
        <v>85399.850139000002</v>
      </c>
      <c r="G20" s="52">
        <v>73885.663302999994</v>
      </c>
    </row>
    <row r="21" spans="1:7" ht="14.45" customHeight="1" x14ac:dyDescent="0.25">
      <c r="A21" s="5"/>
      <c r="B21" s="10" t="s">
        <v>36</v>
      </c>
      <c r="C21" s="9">
        <v>120.8</v>
      </c>
      <c r="D21" s="12">
        <v>68.5</v>
      </c>
      <c r="E21" s="12">
        <v>3.3</v>
      </c>
      <c r="F21" s="52">
        <v>66599.480368999997</v>
      </c>
      <c r="G21" s="52">
        <v>55543.06813</v>
      </c>
    </row>
    <row r="22" spans="1:7" ht="14.45" customHeight="1" x14ac:dyDescent="0.25">
      <c r="A22" s="5"/>
      <c r="B22" s="10" t="s">
        <v>98</v>
      </c>
      <c r="C22" s="12">
        <v>121.1</v>
      </c>
      <c r="D22" s="9">
        <v>68.5</v>
      </c>
      <c r="E22" s="9">
        <v>3.4</v>
      </c>
      <c r="F22" s="52">
        <v>84063.177691000004</v>
      </c>
      <c r="G22" s="52">
        <v>69678.947849999997</v>
      </c>
    </row>
    <row r="23" spans="1:7" ht="14.45" customHeight="1" x14ac:dyDescent="0.25">
      <c r="A23" s="5"/>
      <c r="B23" s="10" t="s">
        <v>99</v>
      </c>
      <c r="C23" s="12">
        <v>121.1</v>
      </c>
      <c r="D23" s="9">
        <v>68.5</v>
      </c>
      <c r="E23" s="9">
        <v>3.4</v>
      </c>
      <c r="F23" s="52">
        <v>85154.974797000003</v>
      </c>
      <c r="G23" s="52">
        <v>74345.57677</v>
      </c>
    </row>
    <row r="24" spans="1:7" ht="14.45" customHeight="1" x14ac:dyDescent="0.25">
      <c r="A24" s="5"/>
      <c r="B24" s="10" t="s">
        <v>2</v>
      </c>
      <c r="C24" s="12">
        <v>121.4</v>
      </c>
      <c r="D24" s="9">
        <v>68.5</v>
      </c>
      <c r="E24" s="9">
        <v>3.3</v>
      </c>
      <c r="F24" s="52">
        <v>84138.227652000001</v>
      </c>
      <c r="G24" s="52">
        <v>75062.739071999997</v>
      </c>
    </row>
    <row r="25" spans="1:7" ht="14.45" customHeight="1" x14ac:dyDescent="0.25">
      <c r="A25" s="5"/>
      <c r="B25" s="10" t="s">
        <v>1</v>
      </c>
      <c r="C25" s="12">
        <v>121.4</v>
      </c>
      <c r="D25" s="9">
        <v>68.599999999999994</v>
      </c>
      <c r="E25" s="9">
        <v>3.3</v>
      </c>
      <c r="F25" s="52">
        <v>76143.228036999993</v>
      </c>
      <c r="G25" s="52">
        <v>65630.996069999994</v>
      </c>
    </row>
    <row r="26" spans="1:7" ht="14.45" customHeight="1" x14ac:dyDescent="0.25">
      <c r="A26" s="5"/>
      <c r="B26" s="10" t="s">
        <v>117</v>
      </c>
      <c r="C26" s="12">
        <v>121.5</v>
      </c>
      <c r="D26" s="9">
        <v>68.5</v>
      </c>
      <c r="E26" s="9">
        <v>3.3</v>
      </c>
      <c r="F26" s="52">
        <v>87958.361489000003</v>
      </c>
      <c r="G26" s="52">
        <v>73682.499433000005</v>
      </c>
    </row>
    <row r="27" spans="1:7" ht="14.45" customHeight="1" x14ac:dyDescent="0.25">
      <c r="A27" s="10"/>
      <c r="B27" s="10" t="s">
        <v>122</v>
      </c>
      <c r="C27" s="9">
        <v>121.8</v>
      </c>
      <c r="D27" s="9">
        <v>68.599999999999994</v>
      </c>
      <c r="E27" s="9">
        <v>3.3</v>
      </c>
      <c r="F27" s="52">
        <v>81355.040787000005</v>
      </c>
      <c r="G27" s="52">
        <v>70433.667988000001</v>
      </c>
    </row>
    <row r="28" spans="1:7" ht="14.45" customHeight="1" x14ac:dyDescent="0.25">
      <c r="A28" s="10"/>
      <c r="B28" s="10" t="s">
        <v>123</v>
      </c>
      <c r="C28" s="9">
        <v>121.8</v>
      </c>
      <c r="D28" s="9">
        <v>68.7</v>
      </c>
      <c r="E28" s="9">
        <v>3.3</v>
      </c>
      <c r="F28" s="52">
        <v>77704.338585000005</v>
      </c>
      <c r="G28" s="52">
        <v>69367.194459999999</v>
      </c>
    </row>
    <row r="29" spans="1:7" ht="14.45" hidden="1" customHeight="1" x14ac:dyDescent="0.25">
      <c r="A29" s="10"/>
      <c r="B29" s="10" t="s">
        <v>40</v>
      </c>
      <c r="C29" s="12"/>
      <c r="D29" s="12"/>
      <c r="E29" s="12"/>
      <c r="F29" s="52"/>
      <c r="G29" s="52"/>
    </row>
    <row r="30" spans="1:7" ht="14.45" hidden="1" customHeight="1" x14ac:dyDescent="0.25">
      <c r="A30" s="10"/>
      <c r="B30" s="10" t="s">
        <v>41</v>
      </c>
      <c r="C30" s="12"/>
      <c r="D30" s="12"/>
      <c r="E30" s="12"/>
      <c r="F30" s="52"/>
      <c r="G30" s="52"/>
    </row>
    <row r="31" spans="1:7" ht="14.45" hidden="1" customHeight="1" x14ac:dyDescent="0.25">
      <c r="A31" s="10"/>
      <c r="B31" s="10" t="s">
        <v>42</v>
      </c>
      <c r="C31" s="12"/>
      <c r="D31" s="12"/>
      <c r="E31" s="12"/>
      <c r="F31" s="52"/>
      <c r="G31" s="52"/>
    </row>
    <row r="32" spans="1:7" ht="14.45" customHeight="1" x14ac:dyDescent="0.25">
      <c r="A32" s="10"/>
      <c r="B32" s="10"/>
      <c r="C32" s="12"/>
      <c r="D32" s="12"/>
      <c r="E32" s="12"/>
      <c r="F32" s="52"/>
      <c r="G32" s="52"/>
    </row>
    <row r="33" spans="1:8" ht="14.45" customHeight="1" x14ac:dyDescent="0.25">
      <c r="A33" s="75" t="s">
        <v>124</v>
      </c>
      <c r="B33" s="75"/>
      <c r="C33" s="75"/>
      <c r="D33" s="75"/>
      <c r="E33" s="75"/>
      <c r="F33" s="75"/>
      <c r="G33" s="75"/>
    </row>
    <row r="34" spans="1:8" ht="14.45" customHeight="1" x14ac:dyDescent="0.25">
      <c r="A34" s="10"/>
      <c r="B34" s="5"/>
    </row>
    <row r="35" spans="1:8" ht="14.45" customHeight="1" x14ac:dyDescent="0.25">
      <c r="A35" s="5">
        <v>2018</v>
      </c>
      <c r="B35" s="10" t="s">
        <v>35</v>
      </c>
      <c r="C35" s="12">
        <v>2.7095681625740831</v>
      </c>
      <c r="D35" s="12">
        <v>0.73855243722305008</v>
      </c>
      <c r="E35" s="53">
        <v>-0.1</v>
      </c>
      <c r="F35" s="12">
        <v>18.408589268618215</v>
      </c>
      <c r="G35" s="12">
        <v>11.860966213017377</v>
      </c>
    </row>
    <row r="36" spans="1:8" ht="14.45" customHeight="1" x14ac:dyDescent="0.25">
      <c r="A36" s="10"/>
      <c r="B36" s="10" t="s">
        <v>36</v>
      </c>
      <c r="C36" s="12">
        <v>1.4214046822742521</v>
      </c>
      <c r="D36" s="12">
        <v>0.58997050147493457</v>
      </c>
      <c r="E36" s="53">
        <v>-0.2</v>
      </c>
      <c r="F36" s="12">
        <v>-1.9824700596570266</v>
      </c>
      <c r="G36" s="12">
        <v>-2.6035179635399253</v>
      </c>
    </row>
    <row r="37" spans="1:8" ht="14.45" customHeight="1" x14ac:dyDescent="0.25">
      <c r="A37" s="10"/>
      <c r="B37" s="10" t="s">
        <v>3</v>
      </c>
      <c r="C37" s="12">
        <v>1.2562814070351758</v>
      </c>
      <c r="D37" s="12">
        <v>0.73855243722305008</v>
      </c>
      <c r="E37" s="53">
        <v>-0.1</v>
      </c>
      <c r="F37" s="12">
        <v>2.3704345906981006</v>
      </c>
      <c r="G37" s="12">
        <v>-9.5074816607237267</v>
      </c>
    </row>
    <row r="38" spans="1:8" ht="14.45" customHeight="1" x14ac:dyDescent="0.25">
      <c r="A38" s="10"/>
      <c r="B38" s="10" t="s">
        <v>37</v>
      </c>
      <c r="C38" s="12">
        <v>1.4261744966443057</v>
      </c>
      <c r="D38" s="12">
        <v>0.73855243722305008</v>
      </c>
      <c r="E38" s="53">
        <v>-0.1</v>
      </c>
      <c r="F38" s="12">
        <v>13.998460273826163</v>
      </c>
      <c r="G38" s="12">
        <v>9.4505464339760703</v>
      </c>
    </row>
    <row r="39" spans="1:8" ht="14.45" customHeight="1" x14ac:dyDescent="0.25">
      <c r="A39" s="10"/>
      <c r="B39" s="10" t="s">
        <v>2</v>
      </c>
      <c r="C39" s="12">
        <v>1.7647058823529349</v>
      </c>
      <c r="D39" s="12">
        <v>0.88495575221241296</v>
      </c>
      <c r="E39" s="53">
        <v>-0.1</v>
      </c>
      <c r="F39" s="12">
        <v>4.6026649418890342</v>
      </c>
      <c r="G39" s="12">
        <v>1.4610537567406379</v>
      </c>
    </row>
    <row r="40" spans="1:8" ht="14.45" customHeight="1" x14ac:dyDescent="0.25">
      <c r="A40" s="10"/>
      <c r="B40" s="10" t="s">
        <v>1</v>
      </c>
      <c r="C40" s="12">
        <v>0.75821398483570945</v>
      </c>
      <c r="D40" s="12">
        <v>1.0324483775811188</v>
      </c>
      <c r="E40" s="53">
        <v>0</v>
      </c>
      <c r="F40" s="12">
        <v>8.2687555839827009</v>
      </c>
      <c r="G40" s="12">
        <v>16.157209749773948</v>
      </c>
    </row>
    <row r="41" spans="1:8" ht="14.45" customHeight="1" x14ac:dyDescent="0.25">
      <c r="A41" s="10"/>
      <c r="B41" s="10" t="s">
        <v>38</v>
      </c>
      <c r="C41" s="12">
        <v>0.92670598146586958</v>
      </c>
      <c r="D41" s="12">
        <v>1.3293943870014591</v>
      </c>
      <c r="E41" s="53">
        <v>-0.1</v>
      </c>
      <c r="F41" s="12">
        <v>9.8120867094587219</v>
      </c>
      <c r="G41" s="12">
        <v>10.992512373207752</v>
      </c>
    </row>
    <row r="42" spans="1:8" ht="14.45" customHeight="1" x14ac:dyDescent="0.25">
      <c r="A42" s="10"/>
      <c r="B42" s="10" t="s">
        <v>0</v>
      </c>
      <c r="C42" s="12">
        <v>0.16694490818029983</v>
      </c>
      <c r="D42" s="12">
        <v>0.88495575221241296</v>
      </c>
      <c r="E42" s="53">
        <v>0</v>
      </c>
      <c r="F42" s="12">
        <v>-5.2023523505451141E-2</v>
      </c>
      <c r="G42" s="12">
        <v>11.680387279834203</v>
      </c>
    </row>
    <row r="43" spans="1:8" ht="14.45" customHeight="1" x14ac:dyDescent="0.25">
      <c r="A43" s="10"/>
      <c r="B43" s="10" t="s">
        <v>39</v>
      </c>
      <c r="C43" s="12">
        <v>0.33305578684430515</v>
      </c>
      <c r="D43" s="12">
        <v>0.88365243004417948</v>
      </c>
      <c r="E43" s="53">
        <v>-0.1</v>
      </c>
      <c r="F43" s="12">
        <v>7.0387599732438577</v>
      </c>
      <c r="G43" s="12">
        <v>-2.6984133134458466</v>
      </c>
    </row>
    <row r="44" spans="1:8" ht="14.45" customHeight="1" x14ac:dyDescent="0.25">
      <c r="A44" s="10"/>
      <c r="B44" s="10" t="s">
        <v>40</v>
      </c>
      <c r="C44" s="12">
        <v>0.5833333333333357</v>
      </c>
      <c r="D44" s="12">
        <v>0.73529411764705621</v>
      </c>
      <c r="E44" s="53">
        <v>-0.1</v>
      </c>
      <c r="F44" s="12">
        <v>18.640879335466831</v>
      </c>
      <c r="G44" s="12">
        <v>11.717743490572797</v>
      </c>
    </row>
    <row r="45" spans="1:8" ht="14.45" customHeight="1" x14ac:dyDescent="0.25">
      <c r="A45" s="10"/>
      <c r="B45" s="10" t="s">
        <v>41</v>
      </c>
      <c r="C45" s="12">
        <v>0.16556291390728006</v>
      </c>
      <c r="D45" s="12">
        <v>0.73637702503681624</v>
      </c>
      <c r="E45" s="53">
        <v>0</v>
      </c>
      <c r="F45" s="12">
        <v>2.4633985964215732</v>
      </c>
      <c r="G45" s="12">
        <v>4.7509623021213754</v>
      </c>
    </row>
    <row r="46" spans="1:8" ht="14.45" customHeight="1" x14ac:dyDescent="0.25">
      <c r="A46" s="10"/>
      <c r="B46" s="10" t="s">
        <v>42</v>
      </c>
      <c r="C46" s="12">
        <v>0.16542597187758634</v>
      </c>
      <c r="D46" s="12">
        <v>0.58737151248164921</v>
      </c>
      <c r="E46" s="53">
        <v>0</v>
      </c>
      <c r="F46" s="12">
        <v>5.8347160680534582</v>
      </c>
      <c r="G46" s="12">
        <v>1.4430602062617703</v>
      </c>
    </row>
    <row r="47" spans="1:8" ht="14.45" customHeight="1" x14ac:dyDescent="0.25">
      <c r="A47" s="10"/>
      <c r="B47" s="5"/>
      <c r="C47" s="12"/>
      <c r="D47" s="12"/>
      <c r="E47" s="53"/>
      <c r="F47" s="12"/>
      <c r="G47" s="12"/>
    </row>
    <row r="48" spans="1:8" ht="14.45" customHeight="1" x14ac:dyDescent="0.25">
      <c r="A48" s="5">
        <v>2019</v>
      </c>
      <c r="B48" s="10" t="s">
        <v>35</v>
      </c>
      <c r="C48" s="12">
        <v>-0.65952184666117075</v>
      </c>
      <c r="D48" s="12">
        <f>(D20/D7-1)*100</f>
        <v>0.58651026392959604</v>
      </c>
      <c r="E48" s="12">
        <f t="shared" ref="E48:G48" si="0">(E20/E7-1)*100</f>
        <v>-2.9411764705882359</v>
      </c>
      <c r="F48" s="12">
        <f t="shared" si="0"/>
        <v>2.5794772404903465</v>
      </c>
      <c r="G48" s="12">
        <f t="shared" si="0"/>
        <v>0.93488008917783638</v>
      </c>
      <c r="H48" s="12"/>
    </row>
    <row r="49" spans="1:8" ht="14.45" customHeight="1" x14ac:dyDescent="0.25">
      <c r="A49" s="5"/>
      <c r="B49" s="10" t="s">
        <v>36</v>
      </c>
      <c r="C49" s="12">
        <v>-0.41220115416322756</v>
      </c>
      <c r="D49" s="12">
        <f t="shared" ref="D49:G56" si="1">(D21/D8-1)*100</f>
        <v>0.43988269794721369</v>
      </c>
      <c r="E49" s="12">
        <f t="shared" si="1"/>
        <v>0</v>
      </c>
      <c r="F49" s="12">
        <f t="shared" si="1"/>
        <v>-5.6027309208197646</v>
      </c>
      <c r="G49" s="12">
        <f t="shared" si="1"/>
        <v>-9.5636942471096109</v>
      </c>
      <c r="H49" s="12"/>
    </row>
    <row r="50" spans="1:8" ht="14.45" customHeight="1" x14ac:dyDescent="0.25">
      <c r="A50" s="5"/>
      <c r="B50" s="10" t="s">
        <v>98</v>
      </c>
      <c r="C50" s="12">
        <v>0.16542597187758634</v>
      </c>
      <c r="D50" s="12">
        <f t="shared" si="1"/>
        <v>0.43988269794721369</v>
      </c>
      <c r="E50" s="12">
        <f t="shared" si="1"/>
        <v>3.0303030303030276</v>
      </c>
      <c r="F50" s="12">
        <f t="shared" si="1"/>
        <v>-0.93400171013333644</v>
      </c>
      <c r="G50" s="12">
        <f t="shared" si="1"/>
        <v>-0.3115192059537697</v>
      </c>
      <c r="H50" s="12"/>
    </row>
    <row r="51" spans="1:8" ht="14.45" customHeight="1" x14ac:dyDescent="0.25">
      <c r="A51" s="5"/>
      <c r="B51" s="10" t="s">
        <v>99</v>
      </c>
      <c r="C51" s="12">
        <v>0.16542597187758634</v>
      </c>
      <c r="D51" s="12">
        <f t="shared" si="1"/>
        <v>0.43988269794721369</v>
      </c>
      <c r="E51" s="12">
        <f t="shared" si="1"/>
        <v>3.0303030303030276</v>
      </c>
      <c r="F51" s="12">
        <f t="shared" si="1"/>
        <v>0.61275375245255503</v>
      </c>
      <c r="G51" s="12">
        <f t="shared" si="1"/>
        <v>4.16410973222332</v>
      </c>
      <c r="H51" s="12"/>
    </row>
    <row r="52" spans="1:8" ht="14.45" customHeight="1" x14ac:dyDescent="0.25">
      <c r="A52" s="5"/>
      <c r="B52" s="10" t="s">
        <v>2</v>
      </c>
      <c r="C52" s="12">
        <v>0.24772914946327163</v>
      </c>
      <c r="D52" s="12">
        <f t="shared" si="1"/>
        <v>0.14619883040933868</v>
      </c>
      <c r="E52" s="12">
        <f t="shared" si="1"/>
        <v>0</v>
      </c>
      <c r="F52" s="12">
        <f t="shared" si="1"/>
        <v>1.5401395347595326</v>
      </c>
      <c r="G52" s="12">
        <f t="shared" si="1"/>
        <v>1.381873310586923</v>
      </c>
      <c r="H52" s="12"/>
    </row>
    <row r="53" spans="1:8" ht="14.45" customHeight="1" x14ac:dyDescent="0.25">
      <c r="A53" s="5"/>
      <c r="B53" s="10" t="s">
        <v>1</v>
      </c>
      <c r="C53" s="12">
        <v>1.5050167224080369</v>
      </c>
      <c r="D53" s="12">
        <f t="shared" si="1"/>
        <v>0.14598540145984717</v>
      </c>
      <c r="E53" s="12">
        <f t="shared" si="1"/>
        <v>-2.9411764705882359</v>
      </c>
      <c r="F53" s="12">
        <f t="shared" si="1"/>
        <v>-3.4269087341996074</v>
      </c>
      <c r="G53" s="12">
        <f t="shared" si="1"/>
        <v>-9.7809021410924295</v>
      </c>
      <c r="H53" s="12"/>
    </row>
    <row r="54" spans="1:8" ht="14.45" customHeight="1" x14ac:dyDescent="0.25">
      <c r="A54" s="5"/>
      <c r="B54" s="10" t="s">
        <v>117</v>
      </c>
      <c r="C54" s="12">
        <v>1.4190317195325486</v>
      </c>
      <c r="D54" s="12">
        <f t="shared" si="1"/>
        <v>-0.14577259475218041</v>
      </c>
      <c r="E54" s="12">
        <f t="shared" si="1"/>
        <v>-2.9411764705882359</v>
      </c>
      <c r="F54" s="12">
        <f t="shared" si="1"/>
        <v>1.7157957043876904</v>
      </c>
      <c r="G54" s="12">
        <f t="shared" si="1"/>
        <v>-5.9562181212426619</v>
      </c>
      <c r="H54" s="12"/>
    </row>
    <row r="55" spans="1:8" ht="14.45" customHeight="1" x14ac:dyDescent="0.25">
      <c r="A55" s="5"/>
      <c r="B55" s="10" t="s">
        <v>122</v>
      </c>
      <c r="C55" s="9">
        <v>1.5</v>
      </c>
      <c r="D55" s="12">
        <f t="shared" si="1"/>
        <v>0.29239766081869956</v>
      </c>
      <c r="E55" s="12">
        <f t="shared" si="1"/>
        <v>-2.9411764705882359</v>
      </c>
      <c r="F55" s="12">
        <f t="shared" si="1"/>
        <v>-0.76496487092843068</v>
      </c>
      <c r="G55" s="12">
        <f t="shared" si="1"/>
        <v>-12.543959054971165</v>
      </c>
      <c r="H55" s="12"/>
    </row>
    <row r="56" spans="1:8" ht="14.45" customHeight="1" x14ac:dyDescent="0.25">
      <c r="A56" s="5"/>
      <c r="B56" s="10" t="s">
        <v>123</v>
      </c>
      <c r="C56" s="9">
        <v>1.1000000000000001</v>
      </c>
      <c r="D56" s="12">
        <f t="shared" si="1"/>
        <v>0.29197080291971655</v>
      </c>
      <c r="E56" s="12">
        <f t="shared" si="1"/>
        <v>0</v>
      </c>
      <c r="F56" s="12">
        <f t="shared" si="1"/>
        <v>-6.7644208768298464</v>
      </c>
      <c r="G56" s="12">
        <f t="shared" si="1"/>
        <v>2.3553686390904716</v>
      </c>
      <c r="H56" s="12"/>
    </row>
    <row r="57" spans="1:8" ht="14.45" hidden="1" customHeight="1" x14ac:dyDescent="0.25">
      <c r="A57" s="10"/>
      <c r="B57" s="10" t="s">
        <v>40</v>
      </c>
      <c r="C57" s="12"/>
      <c r="D57" s="12"/>
      <c r="E57" s="12"/>
      <c r="F57" s="52"/>
      <c r="G57" s="52"/>
    </row>
    <row r="58" spans="1:8" ht="14.45" hidden="1" customHeight="1" x14ac:dyDescent="0.25">
      <c r="A58" s="10"/>
      <c r="B58" s="10" t="s">
        <v>41</v>
      </c>
      <c r="C58" s="12"/>
      <c r="D58" s="12"/>
      <c r="E58" s="12"/>
      <c r="F58" s="52"/>
      <c r="G58" s="52"/>
    </row>
    <row r="59" spans="1:8" ht="14.45" hidden="1" customHeight="1" x14ac:dyDescent="0.25">
      <c r="A59" s="10"/>
      <c r="B59" s="10" t="s">
        <v>42</v>
      </c>
      <c r="C59" s="12"/>
      <c r="D59" s="12"/>
      <c r="E59" s="12"/>
      <c r="F59" s="52"/>
      <c r="G59" s="52"/>
    </row>
    <row r="60" spans="1:8" ht="14.45" customHeight="1" x14ac:dyDescent="0.25">
      <c r="A60" s="10"/>
      <c r="B60" s="10"/>
      <c r="C60" s="12"/>
      <c r="D60" s="12"/>
      <c r="E60" s="12"/>
      <c r="F60" s="52"/>
      <c r="G60" s="52"/>
    </row>
    <row r="61" spans="1:8" ht="14.45" customHeight="1" x14ac:dyDescent="0.25">
      <c r="A61" s="71" t="s">
        <v>133</v>
      </c>
      <c r="B61" s="71"/>
      <c r="C61" s="71"/>
      <c r="D61" s="71"/>
      <c r="E61" s="71"/>
      <c r="F61" s="71"/>
      <c r="G61" s="71"/>
    </row>
    <row r="62" spans="1:8" ht="14.45" customHeight="1" x14ac:dyDescent="0.25">
      <c r="A62" s="10"/>
      <c r="B62" s="5"/>
    </row>
    <row r="63" spans="1:8" ht="14.45" customHeight="1" x14ac:dyDescent="0.25">
      <c r="A63" s="5">
        <v>2018</v>
      </c>
      <c r="B63" s="10" t="s">
        <v>35</v>
      </c>
      <c r="C63" s="12">
        <v>0.33085194375517268</v>
      </c>
      <c r="D63" s="12">
        <v>0.14684287812043451</v>
      </c>
      <c r="E63" s="53">
        <v>0.1</v>
      </c>
      <c r="F63" s="12">
        <v>4.7437077726537824</v>
      </c>
      <c r="G63" s="12">
        <v>1.5045994905955817</v>
      </c>
    </row>
    <row r="64" spans="1:8" ht="14.45" customHeight="1" x14ac:dyDescent="0.25">
      <c r="A64" s="10"/>
      <c r="B64" s="10" t="s">
        <v>36</v>
      </c>
      <c r="C64" s="12">
        <v>0</v>
      </c>
      <c r="D64" s="12">
        <v>0</v>
      </c>
      <c r="E64" s="53">
        <v>-0.1</v>
      </c>
      <c r="F64" s="12">
        <v>-15.254863549239793</v>
      </c>
      <c r="G64" s="12">
        <v>-16.09880482947036</v>
      </c>
    </row>
    <row r="65" spans="1:8" ht="14.45" customHeight="1" x14ac:dyDescent="0.25">
      <c r="A65" s="10"/>
      <c r="B65" s="10" t="s">
        <v>3</v>
      </c>
      <c r="C65" s="12">
        <v>-0.32976092333057982</v>
      </c>
      <c r="D65" s="12">
        <v>0</v>
      </c>
      <c r="E65" s="53">
        <v>0</v>
      </c>
      <c r="F65" s="12">
        <v>20.27345095711237</v>
      </c>
      <c r="G65" s="12">
        <v>13.807151677421437</v>
      </c>
    </row>
    <row r="66" spans="1:8" ht="14.45" customHeight="1" x14ac:dyDescent="0.25">
      <c r="A66" s="10"/>
      <c r="B66" s="10" t="s">
        <v>37</v>
      </c>
      <c r="C66" s="12">
        <v>0</v>
      </c>
      <c r="D66" s="12">
        <v>0</v>
      </c>
      <c r="E66" s="53">
        <v>0</v>
      </c>
      <c r="F66" s="12">
        <v>-0.25852038591523963</v>
      </c>
      <c r="G66" s="12">
        <v>2.1128557351816957</v>
      </c>
    </row>
    <row r="67" spans="1:8" ht="14.45" customHeight="1" x14ac:dyDescent="0.25">
      <c r="A67" s="10"/>
      <c r="B67" s="10" t="s">
        <v>2</v>
      </c>
      <c r="C67" s="12">
        <v>0.16542597187758634</v>
      </c>
      <c r="D67" s="12">
        <v>0.29325513196480912</v>
      </c>
      <c r="E67" s="53">
        <v>0</v>
      </c>
      <c r="F67" s="12">
        <v>-2.0964105693486279</v>
      </c>
      <c r="G67" s="12">
        <v>3.7354195017090364</v>
      </c>
    </row>
    <row r="68" spans="1:8" ht="14.45" customHeight="1" x14ac:dyDescent="0.25">
      <c r="A68" s="10"/>
      <c r="B68" s="10" t="s">
        <v>1</v>
      </c>
      <c r="C68" s="12">
        <v>-1.2386457473162693</v>
      </c>
      <c r="D68" s="12">
        <v>0.14619883040933868</v>
      </c>
      <c r="E68" s="53">
        <v>0.1</v>
      </c>
      <c r="F68" s="12">
        <v>-4.8476436455347276</v>
      </c>
      <c r="G68" s="12">
        <v>-1.7468643746092916</v>
      </c>
    </row>
    <row r="69" spans="1:8" ht="14.45" customHeight="1" x14ac:dyDescent="0.25">
      <c r="A69" s="10"/>
      <c r="B69" s="10" t="s">
        <v>38</v>
      </c>
      <c r="C69" s="12">
        <v>0.16722408026756952</v>
      </c>
      <c r="D69" s="12">
        <v>0.14598540145984717</v>
      </c>
      <c r="E69" s="53">
        <v>0</v>
      </c>
      <c r="F69" s="12">
        <v>9.6764989213412811</v>
      </c>
      <c r="G69" s="12">
        <v>7.7019951253220365</v>
      </c>
    </row>
    <row r="70" spans="1:8" ht="14.45" customHeight="1" x14ac:dyDescent="0.25">
      <c r="A70" s="10"/>
      <c r="B70" s="10" t="s">
        <v>0</v>
      </c>
      <c r="C70" s="12">
        <v>0.16694490818029983</v>
      </c>
      <c r="D70" s="12">
        <v>-0.29154518950436081</v>
      </c>
      <c r="E70" s="53">
        <v>0</v>
      </c>
      <c r="F70" s="12">
        <v>-5.1951163400550389</v>
      </c>
      <c r="G70" s="12">
        <v>2.7912692244052462</v>
      </c>
    </row>
    <row r="71" spans="1:8" ht="14.45" customHeight="1" x14ac:dyDescent="0.25">
      <c r="A71" s="10"/>
      <c r="B71" s="10" t="s">
        <v>39</v>
      </c>
      <c r="C71" s="12">
        <v>0.41666666666666519</v>
      </c>
      <c r="D71" s="12">
        <v>0.14619883040933868</v>
      </c>
      <c r="E71" s="53">
        <v>-0.1</v>
      </c>
      <c r="F71" s="12">
        <v>1.6586073735347817</v>
      </c>
      <c r="G71" s="12">
        <v>-15.850215006889234</v>
      </c>
    </row>
    <row r="72" spans="1:8" ht="14.45" customHeight="1" x14ac:dyDescent="0.25">
      <c r="A72" s="10"/>
      <c r="B72" s="10" t="s">
        <v>40</v>
      </c>
      <c r="C72" s="12">
        <v>0.16597510373443924</v>
      </c>
      <c r="D72" s="12">
        <v>0</v>
      </c>
      <c r="E72" s="53">
        <v>0</v>
      </c>
      <c r="F72" s="12">
        <v>16.534403349512814</v>
      </c>
      <c r="G72" s="12">
        <v>18.443785447696072</v>
      </c>
    </row>
    <row r="73" spans="1:8" ht="14.45" customHeight="1" x14ac:dyDescent="0.25">
      <c r="A73" s="10"/>
      <c r="B73" s="10" t="s">
        <v>41</v>
      </c>
      <c r="C73" s="12">
        <v>0.24855012427504874</v>
      </c>
      <c r="D73" s="12">
        <v>-0.14598540145984717</v>
      </c>
      <c r="E73" s="53">
        <v>0</v>
      </c>
      <c r="F73" s="12">
        <v>-11.922621428796965</v>
      </c>
      <c r="G73" s="12">
        <v>-4.0166139261055172</v>
      </c>
    </row>
    <row r="74" spans="1:8" ht="14.45" customHeight="1" x14ac:dyDescent="0.25">
      <c r="A74" s="10"/>
      <c r="B74" s="10" t="s">
        <v>42</v>
      </c>
      <c r="C74" s="12">
        <v>8.2644628099171058E-2</v>
      </c>
      <c r="D74" s="12">
        <v>0.14619883040933868</v>
      </c>
      <c r="E74" s="53">
        <v>0</v>
      </c>
      <c r="F74" s="12">
        <v>-1.6635105424287699</v>
      </c>
      <c r="G74" s="12">
        <v>-5.0480963181302352</v>
      </c>
    </row>
    <row r="75" spans="1:8" ht="14.45" customHeight="1" x14ac:dyDescent="0.25">
      <c r="A75" s="10"/>
      <c r="B75" s="5"/>
      <c r="C75" s="12"/>
      <c r="D75" s="12"/>
      <c r="E75" s="53"/>
      <c r="F75" s="12"/>
      <c r="G75" s="12"/>
    </row>
    <row r="76" spans="1:8" ht="14.45" customHeight="1" x14ac:dyDescent="0.25">
      <c r="A76" s="5">
        <v>2019</v>
      </c>
      <c r="B76" s="10" t="s">
        <v>35</v>
      </c>
      <c r="C76" s="12">
        <v>-0.49545829892649884</v>
      </c>
      <c r="D76" s="12">
        <f>(D20/D18-1)*100</f>
        <v>0.14598540145984717</v>
      </c>
      <c r="E76" s="12">
        <f>(E20/E18-1)*100</f>
        <v>0</v>
      </c>
      <c r="F76" s="12">
        <f>(F20/F18-1)*100</f>
        <v>1.5220259167189054</v>
      </c>
      <c r="G76" s="12">
        <f>(G20/G18-1)*100</f>
        <v>0.9961110917952487</v>
      </c>
      <c r="H76" s="12"/>
    </row>
    <row r="77" spans="1:8" ht="14.45" customHeight="1" x14ac:dyDescent="0.25">
      <c r="A77" s="5"/>
      <c r="B77" s="10" t="s">
        <v>36</v>
      </c>
      <c r="C77" s="12">
        <v>0.24896265560165887</v>
      </c>
      <c r="D77" s="12">
        <f>(D21/D20-1)*100</f>
        <v>-0.14577259475218041</v>
      </c>
      <c r="E77" s="12">
        <f>(E21/E20-1)*100</f>
        <v>0</v>
      </c>
      <c r="F77" s="12">
        <f>(F21/F20-1)*100</f>
        <v>-22.014523139560339</v>
      </c>
      <c r="G77" s="12">
        <f>(G21/G20-1)*100</f>
        <v>-24.825648648207</v>
      </c>
      <c r="H77" s="12"/>
    </row>
    <row r="78" spans="1:8" ht="14.45" customHeight="1" x14ac:dyDescent="0.25">
      <c r="A78" s="5"/>
      <c r="B78" s="10" t="s">
        <v>98</v>
      </c>
      <c r="C78" s="12">
        <v>0.24834437086092009</v>
      </c>
      <c r="D78" s="12">
        <f t="shared" ref="D78:G84" si="2">(D22/D21-1)*100</f>
        <v>0</v>
      </c>
      <c r="E78" s="12">
        <f t="shared" si="2"/>
        <v>3.0303030303030276</v>
      </c>
      <c r="F78" s="12">
        <f t="shared" si="2"/>
        <v>26.221972341587254</v>
      </c>
      <c r="G78" s="12">
        <f t="shared" si="2"/>
        <v>25.450304053990315</v>
      </c>
      <c r="H78" s="12"/>
    </row>
    <row r="79" spans="1:8" ht="14.45" customHeight="1" x14ac:dyDescent="0.25">
      <c r="A79" s="10"/>
      <c r="B79" s="10" t="s">
        <v>99</v>
      </c>
      <c r="C79" s="12">
        <v>0</v>
      </c>
      <c r="D79" s="12">
        <f t="shared" si="2"/>
        <v>0</v>
      </c>
      <c r="E79" s="12">
        <f t="shared" si="2"/>
        <v>0</v>
      </c>
      <c r="F79" s="12">
        <f t="shared" si="2"/>
        <v>1.2987816259019347</v>
      </c>
      <c r="G79" s="12">
        <f t="shared" si="2"/>
        <v>6.697329773184868</v>
      </c>
      <c r="H79" s="12"/>
    </row>
    <row r="80" spans="1:8" ht="14.45" customHeight="1" x14ac:dyDescent="0.25">
      <c r="A80" s="10"/>
      <c r="B80" s="10" t="s">
        <v>2</v>
      </c>
      <c r="C80" s="12">
        <v>0.24772914946327163</v>
      </c>
      <c r="D80" s="12">
        <f t="shared" si="2"/>
        <v>0</v>
      </c>
      <c r="E80" s="12">
        <f t="shared" si="2"/>
        <v>-2.9411764705882359</v>
      </c>
      <c r="F80" s="12">
        <f t="shared" si="2"/>
        <v>-1.1939961786423092</v>
      </c>
      <c r="G80" s="12">
        <f t="shared" si="2"/>
        <v>0.96463344984012434</v>
      </c>
      <c r="H80" s="12"/>
    </row>
    <row r="81" spans="1:8" ht="14.45" customHeight="1" x14ac:dyDescent="0.25">
      <c r="A81" s="10"/>
      <c r="B81" s="10" t="s">
        <v>1</v>
      </c>
      <c r="C81" s="12">
        <v>0</v>
      </c>
      <c r="D81" s="12">
        <f t="shared" si="2"/>
        <v>0.14598540145984717</v>
      </c>
      <c r="E81" s="12">
        <f t="shared" si="2"/>
        <v>0</v>
      </c>
      <c r="F81" s="12">
        <f t="shared" si="2"/>
        <v>-9.502220141916629</v>
      </c>
      <c r="G81" s="12">
        <f t="shared" si="2"/>
        <v>-12.565146327731391</v>
      </c>
      <c r="H81" s="12"/>
    </row>
    <row r="82" spans="1:8" ht="14.45" customHeight="1" x14ac:dyDescent="0.25">
      <c r="A82" s="10"/>
      <c r="B82" s="10" t="s">
        <v>117</v>
      </c>
      <c r="C82" s="12">
        <v>8.2372322899493255E-2</v>
      </c>
      <c r="D82" s="12">
        <f t="shared" si="2"/>
        <v>-0.14577259475218041</v>
      </c>
      <c r="E82" s="12">
        <f t="shared" si="2"/>
        <v>0</v>
      </c>
      <c r="F82" s="12">
        <f t="shared" si="2"/>
        <v>15.516985235060865</v>
      </c>
      <c r="G82" s="12">
        <f t="shared" si="2"/>
        <v>12.267836609416261</v>
      </c>
      <c r="H82" s="12"/>
    </row>
    <row r="83" spans="1:8" ht="14.45" customHeight="1" x14ac:dyDescent="0.25">
      <c r="A83" s="10"/>
      <c r="B83" s="10" t="s">
        <v>122</v>
      </c>
      <c r="C83" s="12">
        <v>0.2</v>
      </c>
      <c r="D83" s="12">
        <f t="shared" si="2"/>
        <v>0.14598540145984717</v>
      </c>
      <c r="E83" s="12">
        <f t="shared" si="2"/>
        <v>0</v>
      </c>
      <c r="F83" s="12">
        <f t="shared" si="2"/>
        <v>-7.5073257280102945</v>
      </c>
      <c r="G83" s="12">
        <f t="shared" si="2"/>
        <v>-4.4092307807150117</v>
      </c>
      <c r="H83" s="12"/>
    </row>
    <row r="84" spans="1:8" ht="14.45" customHeight="1" x14ac:dyDescent="0.25">
      <c r="A84" s="10"/>
      <c r="B84" s="10" t="s">
        <v>123</v>
      </c>
      <c r="C84" s="12">
        <v>0</v>
      </c>
      <c r="D84" s="12">
        <f t="shared" si="2"/>
        <v>0.14577259475219151</v>
      </c>
      <c r="E84" s="12">
        <f t="shared" si="2"/>
        <v>0</v>
      </c>
      <c r="F84" s="12">
        <f t="shared" si="2"/>
        <v>-4.4873706247140817</v>
      </c>
      <c r="G84" s="12">
        <v>-1.6</v>
      </c>
      <c r="H84" s="12"/>
    </row>
    <row r="85" spans="1:8" ht="14.45" hidden="1" customHeight="1" x14ac:dyDescent="0.25">
      <c r="A85" s="10"/>
      <c r="B85" s="10" t="s">
        <v>40</v>
      </c>
      <c r="C85" s="12"/>
      <c r="D85" s="12"/>
      <c r="E85" s="12"/>
      <c r="F85" s="52"/>
      <c r="G85" s="52"/>
    </row>
    <row r="86" spans="1:8" ht="14.45" hidden="1" customHeight="1" x14ac:dyDescent="0.25">
      <c r="A86" s="10"/>
      <c r="B86" s="10" t="s">
        <v>41</v>
      </c>
      <c r="C86" s="12"/>
      <c r="D86" s="12"/>
      <c r="E86" s="12"/>
      <c r="F86" s="52"/>
      <c r="G86" s="52"/>
    </row>
    <row r="87" spans="1:8" ht="14.45" hidden="1" customHeight="1" x14ac:dyDescent="0.25">
      <c r="A87" s="10"/>
      <c r="B87" s="10" t="s">
        <v>42</v>
      </c>
      <c r="C87" s="12"/>
      <c r="D87" s="12"/>
      <c r="E87" s="12"/>
      <c r="F87" s="52"/>
      <c r="G87" s="52"/>
    </row>
    <row r="88" spans="1:8" ht="14.45" customHeight="1" x14ac:dyDescent="0.25">
      <c r="B88" s="83"/>
      <c r="C88" s="83"/>
      <c r="D88" s="83"/>
      <c r="E88" s="83"/>
      <c r="F88" s="83"/>
      <c r="G88" s="54"/>
    </row>
    <row r="89" spans="1:8" ht="14.45" customHeight="1" x14ac:dyDescent="0.25">
      <c r="B89" s="3"/>
    </row>
    <row r="90" spans="1:8" x14ac:dyDescent="0.25">
      <c r="B90" s="3"/>
    </row>
    <row r="91" spans="1:8" x14ac:dyDescent="0.25">
      <c r="B91" s="3"/>
    </row>
    <row r="92" spans="1:8" x14ac:dyDescent="0.25">
      <c r="B92" s="3"/>
    </row>
    <row r="93" spans="1:8" x14ac:dyDescent="0.25">
      <c r="B93" s="3"/>
    </row>
    <row r="94" spans="1:8" x14ac:dyDescent="0.25">
      <c r="B94" s="3"/>
    </row>
    <row r="100" spans="1:1" s="9" customFormat="1" x14ac:dyDescent="0.25">
      <c r="A100" s="3"/>
    </row>
    <row r="101" spans="1:1" s="9" customFormat="1" x14ac:dyDescent="0.25">
      <c r="A101" s="3"/>
    </row>
    <row r="102" spans="1:1" s="9" customFormat="1" x14ac:dyDescent="0.25">
      <c r="A102" s="3"/>
    </row>
    <row r="103" spans="1:1" s="9" customFormat="1" x14ac:dyDescent="0.25">
      <c r="A103" s="3"/>
    </row>
    <row r="104" spans="1:1" s="9" customFormat="1" x14ac:dyDescent="0.25">
      <c r="A104" s="3"/>
    </row>
    <row r="105" spans="1:1" s="9" customFormat="1" x14ac:dyDescent="0.25">
      <c r="A105" s="3"/>
    </row>
    <row r="106" spans="1:1" s="9" customFormat="1" x14ac:dyDescent="0.25">
      <c r="A106" s="3"/>
    </row>
    <row r="107" spans="1:1" s="9" customFormat="1" x14ac:dyDescent="0.25">
      <c r="A107" s="3"/>
    </row>
    <row r="108" spans="1:1" s="9" customFormat="1" x14ac:dyDescent="0.25">
      <c r="A108" s="3"/>
    </row>
    <row r="109" spans="1:1" s="9" customFormat="1" x14ac:dyDescent="0.25">
      <c r="A109" s="3"/>
    </row>
    <row r="110" spans="1:1" s="9" customFormat="1" x14ac:dyDescent="0.25">
      <c r="A110" s="3"/>
    </row>
    <row r="111" spans="1:1" s="9" customFormat="1" x14ac:dyDescent="0.25">
      <c r="A111" s="3"/>
    </row>
    <row r="112" spans="1:1" s="9" customFormat="1" x14ac:dyDescent="0.25">
      <c r="A112" s="3"/>
    </row>
    <row r="113" spans="1:1" s="9" customFormat="1" x14ac:dyDescent="0.25">
      <c r="A113" s="3"/>
    </row>
    <row r="114" spans="1:1" s="9" customFormat="1" x14ac:dyDescent="0.25">
      <c r="A114" s="3"/>
    </row>
    <row r="115" spans="1:1" s="9" customFormat="1" x14ac:dyDescent="0.25">
      <c r="A115" s="3"/>
    </row>
    <row r="116" spans="1:1" s="9" customFormat="1" x14ac:dyDescent="0.25">
      <c r="A116" s="3"/>
    </row>
    <row r="117" spans="1:1" s="9" customFormat="1" x14ac:dyDescent="0.25">
      <c r="A117" s="3"/>
    </row>
    <row r="118" spans="1:1" s="9" customFormat="1" x14ac:dyDescent="0.25">
      <c r="A118" s="3"/>
    </row>
    <row r="119" spans="1:1" s="9" customFormat="1" x14ac:dyDescent="0.25">
      <c r="A119" s="3"/>
    </row>
    <row r="120" spans="1:1" s="9" customFormat="1" x14ac:dyDescent="0.25">
      <c r="A120" s="3"/>
    </row>
    <row r="121" spans="1:1" s="9" customFormat="1" x14ac:dyDescent="0.25">
      <c r="A121" s="3"/>
    </row>
    <row r="122" spans="1:1" s="9" customFormat="1" x14ac:dyDescent="0.25">
      <c r="A122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88:F88"/>
    <mergeCell ref="C1:G1"/>
    <mergeCell ref="C2:G2"/>
    <mergeCell ref="A4:B4"/>
    <mergeCell ref="A5:B5"/>
    <mergeCell ref="A33:G33"/>
    <mergeCell ref="A61:G6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showGridLines="0" view="pageBreakPreview" zoomScaleSheetLayoutView="100" workbookViewId="0">
      <pane xSplit="2" ySplit="5" topLeftCell="C6" activePane="bottomRight" state="frozen"/>
      <selection activeCell="D108" sqref="D108"/>
      <selection pane="topRight" activeCell="D108" sqref="D108"/>
      <selection pane="bottomLeft" activeCell="D108" sqref="D108"/>
      <selection pane="bottomRight" activeCell="E76" sqref="E76"/>
    </sheetView>
  </sheetViews>
  <sheetFormatPr defaultColWidth="9.140625" defaultRowHeight="14.25" x14ac:dyDescent="0.25"/>
  <cols>
    <col min="1" max="1" width="7.7109375" style="3" customWidth="1"/>
    <col min="2" max="2" width="10.5703125" style="9" customWidth="1"/>
    <col min="3" max="8" width="18.28515625" style="9" customWidth="1"/>
    <col min="9" max="9" width="18.28515625" style="3" customWidth="1"/>
    <col min="10" max="16384" width="9.140625" style="3"/>
  </cols>
  <sheetData>
    <row r="1" spans="1:20" ht="15" customHeight="1" x14ac:dyDescent="0.25">
      <c r="A1" s="32" t="s">
        <v>7</v>
      </c>
      <c r="B1" s="1"/>
      <c r="C1" s="84" t="s">
        <v>12</v>
      </c>
      <c r="D1" s="84"/>
      <c r="E1" s="84"/>
      <c r="F1" s="84"/>
      <c r="G1" s="84"/>
      <c r="H1" s="84"/>
    </row>
    <row r="2" spans="1:20" ht="15" customHeight="1" x14ac:dyDescent="0.25">
      <c r="A2" s="33" t="s">
        <v>6</v>
      </c>
      <c r="B2" s="1"/>
      <c r="C2" s="85" t="s">
        <v>13</v>
      </c>
      <c r="D2" s="85"/>
      <c r="E2" s="85"/>
      <c r="F2" s="85"/>
      <c r="G2" s="85"/>
      <c r="H2" s="85"/>
    </row>
    <row r="3" spans="1:20" ht="9" customHeight="1" x14ac:dyDescent="0.25"/>
    <row r="4" spans="1:20" s="9" customFormat="1" ht="33" customHeight="1" x14ac:dyDescent="0.25">
      <c r="A4" s="71" t="s">
        <v>5</v>
      </c>
      <c r="B4" s="71"/>
      <c r="C4" s="25" t="s">
        <v>14</v>
      </c>
      <c r="D4" s="25" t="s">
        <v>15</v>
      </c>
      <c r="E4" s="25" t="s">
        <v>16</v>
      </c>
      <c r="F4" s="25" t="s">
        <v>20</v>
      </c>
      <c r="G4" s="25" t="s">
        <v>17</v>
      </c>
      <c r="H4" s="25" t="s">
        <v>18</v>
      </c>
      <c r="I4" s="25" t="s">
        <v>21</v>
      </c>
    </row>
    <row r="5" spans="1:20" s="9" customFormat="1" ht="28.5" x14ac:dyDescent="0.25">
      <c r="A5" s="72" t="s">
        <v>4</v>
      </c>
      <c r="B5" s="72"/>
      <c r="C5" s="26" t="s">
        <v>14</v>
      </c>
      <c r="D5" s="26" t="s">
        <v>15</v>
      </c>
      <c r="E5" s="26" t="s">
        <v>19</v>
      </c>
      <c r="F5" s="26" t="s">
        <v>20</v>
      </c>
      <c r="G5" s="26" t="s">
        <v>17</v>
      </c>
      <c r="H5" s="26" t="s">
        <v>18</v>
      </c>
      <c r="I5" s="26" t="s">
        <v>21</v>
      </c>
    </row>
    <row r="6" spans="1:20" ht="9" customHeight="1" x14ac:dyDescent="0.25">
      <c r="A6" s="8"/>
      <c r="B6" s="8"/>
    </row>
    <row r="7" spans="1:20" ht="15" customHeight="1" x14ac:dyDescent="0.25">
      <c r="A7" s="5">
        <v>2018</v>
      </c>
      <c r="B7" s="10" t="s">
        <v>35</v>
      </c>
      <c r="C7" s="12">
        <v>124.35920942439867</v>
      </c>
      <c r="D7" s="12">
        <v>112.3</v>
      </c>
      <c r="E7" s="12">
        <v>98.7</v>
      </c>
      <c r="F7" s="12">
        <v>203.5</v>
      </c>
      <c r="G7" s="12">
        <v>102.6</v>
      </c>
      <c r="H7" s="12">
        <v>236.09</v>
      </c>
      <c r="I7" s="12">
        <v>105.3</v>
      </c>
    </row>
    <row r="8" spans="1:20" ht="15" customHeight="1" x14ac:dyDescent="0.25">
      <c r="A8" s="10"/>
      <c r="B8" s="10" t="s">
        <v>36</v>
      </c>
      <c r="C8" s="12">
        <v>121.59950209918384</v>
      </c>
      <c r="D8" s="12">
        <v>113.6</v>
      </c>
      <c r="E8" s="12">
        <v>96.8</v>
      </c>
      <c r="F8" s="12">
        <v>200</v>
      </c>
      <c r="G8" s="12">
        <v>103.2</v>
      </c>
      <c r="H8" s="12">
        <v>230.27</v>
      </c>
      <c r="I8" s="12">
        <v>101.7</v>
      </c>
    </row>
    <row r="9" spans="1:20" ht="15" customHeight="1" x14ac:dyDescent="0.25">
      <c r="A9" s="10"/>
      <c r="B9" s="10" t="s">
        <v>3</v>
      </c>
      <c r="C9" s="12">
        <v>127.70712598759518</v>
      </c>
      <c r="D9" s="12">
        <v>99.1</v>
      </c>
      <c r="E9" s="12">
        <v>98.9</v>
      </c>
      <c r="F9" s="12">
        <v>209.1</v>
      </c>
      <c r="G9" s="12">
        <v>101.7</v>
      </c>
      <c r="H9" s="12">
        <v>260.07</v>
      </c>
      <c r="I9" s="12">
        <v>113.2</v>
      </c>
    </row>
    <row r="10" spans="1:20" ht="15" customHeight="1" x14ac:dyDescent="0.25">
      <c r="A10" s="10"/>
      <c r="B10" s="10" t="s">
        <v>37</v>
      </c>
      <c r="C10" s="12">
        <v>119.76677375041891</v>
      </c>
      <c r="D10" s="12">
        <v>97.6</v>
      </c>
      <c r="E10" s="12">
        <v>99.8</v>
      </c>
      <c r="F10" s="12">
        <v>215</v>
      </c>
      <c r="G10" s="12">
        <v>103.2</v>
      </c>
      <c r="H10" s="12">
        <v>223.57</v>
      </c>
      <c r="I10" s="12">
        <v>109.9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</row>
    <row r="11" spans="1:20" ht="15" customHeight="1" x14ac:dyDescent="0.25">
      <c r="A11" s="10"/>
      <c r="B11" s="10" t="s">
        <v>2</v>
      </c>
      <c r="C11" s="12">
        <v>122.31138030852628</v>
      </c>
      <c r="D11" s="12">
        <v>100.4</v>
      </c>
      <c r="E11" s="12">
        <v>99.2</v>
      </c>
      <c r="F11" s="12">
        <v>231.9</v>
      </c>
      <c r="G11" s="12">
        <v>105.5</v>
      </c>
      <c r="H11" s="12">
        <v>246.43</v>
      </c>
      <c r="I11" s="12">
        <v>112.8</v>
      </c>
    </row>
    <row r="12" spans="1:20" ht="15" customHeight="1" x14ac:dyDescent="0.25">
      <c r="A12" s="10"/>
      <c r="B12" s="10" t="s">
        <v>1</v>
      </c>
      <c r="C12" s="12">
        <v>133.82065706443603</v>
      </c>
      <c r="D12" s="12">
        <v>93.5</v>
      </c>
      <c r="E12" s="12">
        <v>100.4</v>
      </c>
      <c r="F12" s="12">
        <v>237.8</v>
      </c>
      <c r="G12" s="12">
        <v>104.9</v>
      </c>
      <c r="H12" s="12">
        <v>247.46</v>
      </c>
      <c r="I12" s="12">
        <v>108.7</v>
      </c>
    </row>
    <row r="13" spans="1:20" ht="15" customHeight="1" x14ac:dyDescent="0.25">
      <c r="A13" s="10"/>
      <c r="B13" s="10" t="s">
        <v>38</v>
      </c>
      <c r="C13" s="12">
        <v>135.05347566526066</v>
      </c>
      <c r="D13" s="12">
        <v>97.1</v>
      </c>
      <c r="E13" s="12">
        <v>97.8</v>
      </c>
      <c r="F13" s="12">
        <v>216</v>
      </c>
      <c r="G13" s="12">
        <v>106.2</v>
      </c>
      <c r="H13" s="12">
        <v>256.66000000000003</v>
      </c>
      <c r="I13" s="12">
        <v>110.8</v>
      </c>
    </row>
    <row r="14" spans="1:20" ht="15" customHeight="1" x14ac:dyDescent="0.25">
      <c r="A14" s="10"/>
      <c r="B14" s="10" t="s">
        <v>0</v>
      </c>
      <c r="C14" s="12">
        <v>132.61955321907394</v>
      </c>
      <c r="D14" s="12">
        <v>95.6</v>
      </c>
      <c r="E14" s="12">
        <v>99</v>
      </c>
      <c r="F14" s="12">
        <v>214.3</v>
      </c>
      <c r="G14" s="12">
        <v>105.7</v>
      </c>
      <c r="H14" s="12">
        <v>273.08999999999997</v>
      </c>
      <c r="I14" s="12">
        <v>107</v>
      </c>
    </row>
    <row r="15" spans="1:20" ht="15" customHeight="1" x14ac:dyDescent="0.25">
      <c r="A15" s="10"/>
      <c r="B15" s="10" t="s">
        <v>39</v>
      </c>
      <c r="C15" s="12">
        <v>125.5175178805229</v>
      </c>
      <c r="D15" s="12">
        <v>91.3</v>
      </c>
      <c r="E15" s="12">
        <v>99.5</v>
      </c>
      <c r="F15" s="12">
        <v>210.8</v>
      </c>
      <c r="G15" s="12">
        <v>105.5</v>
      </c>
      <c r="H15" s="12">
        <v>255.8</v>
      </c>
      <c r="I15" s="12">
        <v>109.9</v>
      </c>
    </row>
    <row r="16" spans="1:20" ht="15" customHeight="1" x14ac:dyDescent="0.25">
      <c r="A16" s="10"/>
      <c r="B16" s="10" t="s">
        <v>40</v>
      </c>
      <c r="C16" s="12">
        <v>130.77205247798815</v>
      </c>
      <c r="D16" s="12">
        <v>99</v>
      </c>
      <c r="E16" s="12">
        <v>99.3</v>
      </c>
      <c r="F16" s="12">
        <v>208.1</v>
      </c>
      <c r="G16" s="12">
        <v>105.3</v>
      </c>
      <c r="H16" s="12">
        <v>262.70999999999998</v>
      </c>
      <c r="I16" s="12">
        <v>113.5</v>
      </c>
    </row>
    <row r="17" spans="1:9" ht="15" customHeight="1" x14ac:dyDescent="0.25">
      <c r="A17" s="10"/>
      <c r="B17" s="10" t="s">
        <v>41</v>
      </c>
      <c r="C17" s="12">
        <v>133.88213211254066</v>
      </c>
      <c r="D17" s="12">
        <v>97.2</v>
      </c>
      <c r="E17" s="12">
        <v>99.9</v>
      </c>
      <c r="F17" s="12">
        <v>213.8</v>
      </c>
      <c r="G17" s="12">
        <v>106.8</v>
      </c>
      <c r="H17" s="12">
        <v>265.18</v>
      </c>
      <c r="I17" s="12">
        <v>116.2</v>
      </c>
    </row>
    <row r="18" spans="1:9" ht="15" customHeight="1" x14ac:dyDescent="0.25">
      <c r="A18" s="10"/>
      <c r="B18" s="10" t="s">
        <v>42</v>
      </c>
      <c r="C18" s="12">
        <v>139.86602744898335</v>
      </c>
      <c r="D18" s="12">
        <v>112.1</v>
      </c>
      <c r="E18" s="12">
        <v>97.7</v>
      </c>
      <c r="F18" s="12">
        <v>236.3</v>
      </c>
      <c r="G18" s="12">
        <v>105.9</v>
      </c>
      <c r="H18" s="12">
        <v>283.14999999999998</v>
      </c>
      <c r="I18" s="12">
        <v>116.4</v>
      </c>
    </row>
    <row r="19" spans="1:9" ht="10.5" customHeight="1" x14ac:dyDescent="0.25">
      <c r="A19" s="10"/>
      <c r="B19" s="5"/>
      <c r="C19" s="12"/>
      <c r="D19" s="12"/>
      <c r="E19" s="12"/>
      <c r="F19" s="12"/>
      <c r="G19" s="12"/>
      <c r="H19" s="12"/>
      <c r="I19" s="12"/>
    </row>
    <row r="20" spans="1:9" ht="15" customHeight="1" x14ac:dyDescent="0.25">
      <c r="A20" s="5">
        <v>2019</v>
      </c>
      <c r="B20" s="10" t="s">
        <v>35</v>
      </c>
      <c r="C20" s="12">
        <v>138.33110405517485</v>
      </c>
      <c r="D20" s="12">
        <v>120</v>
      </c>
      <c r="E20" s="12">
        <v>98.3</v>
      </c>
      <c r="F20" s="12">
        <v>218.1</v>
      </c>
      <c r="G20" s="12">
        <v>107</v>
      </c>
      <c r="H20" s="12">
        <v>259.01</v>
      </c>
      <c r="I20" s="12">
        <v>109.8</v>
      </c>
    </row>
    <row r="21" spans="1:9" ht="15" customHeight="1" x14ac:dyDescent="0.25">
      <c r="A21" s="5"/>
      <c r="B21" s="10" t="s">
        <v>36</v>
      </c>
      <c r="C21" s="12">
        <v>132.90296693521393</v>
      </c>
      <c r="D21" s="12">
        <v>101.7</v>
      </c>
      <c r="E21" s="12">
        <v>97</v>
      </c>
      <c r="F21" s="12">
        <v>218.2</v>
      </c>
      <c r="G21" s="12">
        <v>107.4</v>
      </c>
      <c r="H21" s="12">
        <v>248.09</v>
      </c>
      <c r="I21" s="12">
        <v>99.8</v>
      </c>
    </row>
    <row r="22" spans="1:9" ht="15" customHeight="1" x14ac:dyDescent="0.25">
      <c r="A22" s="5"/>
      <c r="B22" s="10" t="s">
        <v>98</v>
      </c>
      <c r="C22" s="12">
        <v>137.1016539839334</v>
      </c>
      <c r="D22" s="12">
        <v>98.3</v>
      </c>
      <c r="E22" s="12">
        <v>98</v>
      </c>
      <c r="F22" s="12">
        <v>230.2</v>
      </c>
      <c r="G22" s="12">
        <v>108.7</v>
      </c>
      <c r="H22" s="12">
        <v>283.98</v>
      </c>
      <c r="I22" s="12">
        <v>116</v>
      </c>
    </row>
    <row r="23" spans="1:9" ht="15" customHeight="1" x14ac:dyDescent="0.25">
      <c r="A23" s="5"/>
      <c r="B23" s="10" t="s">
        <v>99</v>
      </c>
      <c r="C23" s="12">
        <v>129.00328326336103</v>
      </c>
      <c r="D23" s="12">
        <v>92.7</v>
      </c>
      <c r="E23" s="12">
        <v>98.5</v>
      </c>
      <c r="F23" s="12">
        <v>229.4</v>
      </c>
      <c r="G23" s="12">
        <v>108.3</v>
      </c>
      <c r="H23" s="12">
        <v>253.76</v>
      </c>
      <c r="I23" s="12">
        <v>111.4</v>
      </c>
    </row>
    <row r="24" spans="1:9" ht="15" customHeight="1" x14ac:dyDescent="0.25">
      <c r="A24" s="5"/>
      <c r="B24" s="10" t="s">
        <v>2</v>
      </c>
      <c r="C24" s="12">
        <v>133.83551676876087</v>
      </c>
      <c r="D24" s="12">
        <v>98.6</v>
      </c>
      <c r="E24" s="12">
        <v>96.2</v>
      </c>
      <c r="F24" s="12">
        <v>249.8</v>
      </c>
      <c r="G24" s="12">
        <v>108</v>
      </c>
      <c r="H24" s="12">
        <v>271.05</v>
      </c>
      <c r="I24" s="12">
        <v>116</v>
      </c>
    </row>
    <row r="25" spans="1:9" ht="15" customHeight="1" x14ac:dyDescent="0.25">
      <c r="A25" s="5"/>
      <c r="B25" s="10" t="s">
        <v>102</v>
      </c>
      <c r="C25" s="12">
        <v>146.72466891248786</v>
      </c>
      <c r="D25" s="12">
        <v>86.4</v>
      </c>
      <c r="E25" s="12">
        <v>94.1</v>
      </c>
      <c r="F25" s="12">
        <v>233.6</v>
      </c>
      <c r="G25" s="12">
        <v>108.7</v>
      </c>
      <c r="H25" s="12">
        <v>264.14</v>
      </c>
      <c r="I25" s="12">
        <v>110</v>
      </c>
    </row>
    <row r="26" spans="1:9" ht="15" customHeight="1" x14ac:dyDescent="0.25">
      <c r="A26" s="5"/>
      <c r="B26" s="10" t="s">
        <v>117</v>
      </c>
      <c r="C26" s="12">
        <v>146.45107393220923</v>
      </c>
      <c r="D26" s="12">
        <v>84.4</v>
      </c>
      <c r="E26" s="12">
        <v>96.8</v>
      </c>
      <c r="F26" s="12">
        <v>221.2</v>
      </c>
      <c r="G26" s="12">
        <v>109.2</v>
      </c>
      <c r="H26" s="12">
        <v>257.55</v>
      </c>
      <c r="I26" s="12">
        <v>110.5</v>
      </c>
    </row>
    <row r="27" spans="1:9" ht="15" customHeight="1" x14ac:dyDescent="0.25">
      <c r="A27" s="10"/>
      <c r="B27" s="10" t="s">
        <v>122</v>
      </c>
      <c r="C27" s="20">
        <v>142.5</v>
      </c>
      <c r="D27" s="9">
        <v>71.400000000000006</v>
      </c>
      <c r="E27" s="12">
        <v>95.5</v>
      </c>
      <c r="F27" s="9">
        <v>216.6</v>
      </c>
      <c r="G27" s="12">
        <v>108.9</v>
      </c>
      <c r="H27" s="9">
        <v>264.97000000000003</v>
      </c>
      <c r="I27" s="9">
        <v>111.4</v>
      </c>
    </row>
    <row r="28" spans="1:9" ht="15" customHeight="1" x14ac:dyDescent="0.25">
      <c r="A28" s="10"/>
      <c r="B28" s="10" t="s">
        <v>123</v>
      </c>
      <c r="C28" s="20">
        <v>134.80000000000001</v>
      </c>
      <c r="D28" s="9">
        <v>72.7</v>
      </c>
      <c r="E28" s="55" t="s">
        <v>119</v>
      </c>
      <c r="F28" s="9">
        <v>215.2</v>
      </c>
      <c r="G28" s="12">
        <v>109</v>
      </c>
      <c r="H28" s="55" t="s">
        <v>119</v>
      </c>
      <c r="I28" s="9">
        <v>113.5</v>
      </c>
    </row>
    <row r="29" spans="1:9" ht="15" hidden="1" customHeight="1" x14ac:dyDescent="0.25">
      <c r="A29" s="5"/>
      <c r="B29" s="3" t="s">
        <v>113</v>
      </c>
      <c r="C29" s="12"/>
      <c r="D29" s="12"/>
      <c r="E29" s="12"/>
      <c r="I29" s="9"/>
    </row>
    <row r="30" spans="1:9" ht="15" hidden="1" customHeight="1" x14ac:dyDescent="0.25">
      <c r="A30" s="5"/>
      <c r="B30" s="3" t="s">
        <v>114</v>
      </c>
      <c r="C30" s="12"/>
      <c r="D30" s="12"/>
      <c r="E30" s="12"/>
      <c r="I30" s="9"/>
    </row>
    <row r="31" spans="1:9" ht="15" hidden="1" customHeight="1" x14ac:dyDescent="0.25">
      <c r="A31" s="5"/>
      <c r="B31" s="3" t="s">
        <v>115</v>
      </c>
      <c r="C31" s="12"/>
      <c r="D31" s="12"/>
      <c r="E31" s="12"/>
      <c r="I31" s="9"/>
    </row>
    <row r="32" spans="1:9" ht="15" customHeight="1" x14ac:dyDescent="0.25">
      <c r="A32" s="5"/>
      <c r="B32" s="3"/>
      <c r="C32" s="12"/>
      <c r="D32" s="12"/>
      <c r="E32" s="12"/>
      <c r="I32" s="9"/>
    </row>
    <row r="33" spans="1:9" ht="15.75" customHeight="1" x14ac:dyDescent="0.25">
      <c r="A33" s="75" t="s">
        <v>124</v>
      </c>
      <c r="B33" s="75"/>
      <c r="C33" s="75"/>
      <c r="D33" s="75"/>
      <c r="E33" s="75"/>
      <c r="F33" s="75"/>
      <c r="G33" s="75"/>
      <c r="H33" s="75"/>
      <c r="I33" s="75"/>
    </row>
    <row r="34" spans="1:9" ht="10.5" customHeight="1" x14ac:dyDescent="0.25">
      <c r="A34" s="10"/>
      <c r="B34" s="5"/>
    </row>
    <row r="35" spans="1:9" ht="15" customHeight="1" x14ac:dyDescent="0.25">
      <c r="A35" s="5">
        <v>2018</v>
      </c>
      <c r="B35" s="10" t="s">
        <v>35</v>
      </c>
      <c r="C35" s="12">
        <v>8.4702056934377197</v>
      </c>
      <c r="D35" s="12">
        <v>2.4</v>
      </c>
      <c r="E35" s="12">
        <v>0.3</v>
      </c>
      <c r="F35" s="12">
        <v>-1.8</v>
      </c>
      <c r="G35" s="12">
        <v>2</v>
      </c>
      <c r="H35" s="12">
        <v>9.9</v>
      </c>
      <c r="I35" s="12">
        <v>1.9</v>
      </c>
    </row>
    <row r="36" spans="1:9" ht="15" customHeight="1" x14ac:dyDescent="0.25">
      <c r="A36" s="10"/>
      <c r="B36" s="10" t="s">
        <v>36</v>
      </c>
      <c r="C36" s="12">
        <v>7.6830123591307569</v>
      </c>
      <c r="D36" s="12">
        <v>28.3</v>
      </c>
      <c r="E36" s="12">
        <v>-3.1</v>
      </c>
      <c r="F36" s="12">
        <v>1.5</v>
      </c>
      <c r="G36" s="12">
        <v>1.8</v>
      </c>
      <c r="H36" s="12">
        <v>8</v>
      </c>
      <c r="I36" s="12">
        <v>6.8</v>
      </c>
    </row>
    <row r="37" spans="1:9" ht="15" customHeight="1" x14ac:dyDescent="0.25">
      <c r="A37" s="10"/>
      <c r="B37" s="10" t="s">
        <v>3</v>
      </c>
      <c r="C37" s="12">
        <v>6.3920256801729209</v>
      </c>
      <c r="D37" s="12">
        <v>10</v>
      </c>
      <c r="E37" s="12">
        <v>-1.1000000000000001</v>
      </c>
      <c r="F37" s="12">
        <v>2.5</v>
      </c>
      <c r="G37" s="12">
        <v>1.2</v>
      </c>
      <c r="H37" s="12">
        <v>3.8</v>
      </c>
      <c r="I37" s="12">
        <v>7.4</v>
      </c>
    </row>
    <row r="38" spans="1:9" ht="15" customHeight="1" x14ac:dyDescent="0.25">
      <c r="A38" s="10"/>
      <c r="B38" s="10" t="s">
        <v>37</v>
      </c>
      <c r="C38" s="12">
        <v>6.1451111361060242</v>
      </c>
      <c r="D38" s="12">
        <v>10.9</v>
      </c>
      <c r="E38" s="12">
        <v>0.8</v>
      </c>
      <c r="F38" s="12">
        <v>4.0999999999999996</v>
      </c>
      <c r="G38" s="12">
        <v>0.8</v>
      </c>
      <c r="H38" s="12">
        <v>7.8</v>
      </c>
      <c r="I38" s="12">
        <v>5.8</v>
      </c>
    </row>
    <row r="39" spans="1:9" ht="15" customHeight="1" x14ac:dyDescent="0.25">
      <c r="A39" s="10"/>
      <c r="B39" s="10" t="s">
        <v>2</v>
      </c>
      <c r="C39" s="12">
        <v>7.4786515095108825</v>
      </c>
      <c r="D39" s="12">
        <v>11.4</v>
      </c>
      <c r="E39" s="12">
        <v>-0.2</v>
      </c>
      <c r="F39" s="12">
        <v>8.3000000000000007</v>
      </c>
      <c r="G39" s="12">
        <v>4.0999999999999996</v>
      </c>
      <c r="H39" s="12">
        <v>6.3</v>
      </c>
      <c r="I39" s="12">
        <v>4.8</v>
      </c>
    </row>
    <row r="40" spans="1:9" ht="15" customHeight="1" x14ac:dyDescent="0.25">
      <c r="A40" s="10"/>
      <c r="B40" s="10" t="s">
        <v>1</v>
      </c>
      <c r="C40" s="12">
        <v>10.418514692218722</v>
      </c>
      <c r="D40" s="12">
        <v>9.9</v>
      </c>
      <c r="E40" s="12">
        <v>0.4</v>
      </c>
      <c r="F40" s="12">
        <v>2.2999999999999998</v>
      </c>
      <c r="G40" s="12">
        <v>3.2</v>
      </c>
      <c r="H40" s="12">
        <v>7.5</v>
      </c>
      <c r="I40" s="12">
        <v>4.3</v>
      </c>
    </row>
    <row r="41" spans="1:9" ht="15" customHeight="1" x14ac:dyDescent="0.25">
      <c r="A41" s="10"/>
      <c r="B41" s="10" t="s">
        <v>38</v>
      </c>
      <c r="C41" s="12">
        <v>12.023673360163656</v>
      </c>
      <c r="D41" s="12">
        <v>5.9</v>
      </c>
      <c r="E41" s="12">
        <v>-3.1</v>
      </c>
      <c r="F41" s="12">
        <v>2.9</v>
      </c>
      <c r="G41" s="12">
        <v>3.9</v>
      </c>
      <c r="H41" s="12">
        <v>16</v>
      </c>
      <c r="I41" s="12">
        <v>5.6</v>
      </c>
    </row>
    <row r="42" spans="1:9" ht="15" customHeight="1" x14ac:dyDescent="0.25">
      <c r="A42" s="10"/>
      <c r="B42" s="10" t="s">
        <v>0</v>
      </c>
      <c r="C42" s="12">
        <v>13.856817916853487</v>
      </c>
      <c r="D42" s="12">
        <v>8</v>
      </c>
      <c r="E42" s="12">
        <v>1.4</v>
      </c>
      <c r="F42" s="12">
        <v>6.1</v>
      </c>
      <c r="G42" s="12">
        <v>3.4</v>
      </c>
      <c r="H42" s="12">
        <v>16.899999999999999</v>
      </c>
      <c r="I42" s="12">
        <v>5.6</v>
      </c>
    </row>
    <row r="43" spans="1:9" ht="15" customHeight="1" x14ac:dyDescent="0.25">
      <c r="A43" s="10"/>
      <c r="B43" s="10" t="s">
        <v>39</v>
      </c>
      <c r="C43" s="12">
        <v>10.3285767846141</v>
      </c>
      <c r="D43" s="12">
        <v>5.3</v>
      </c>
      <c r="E43" s="12">
        <v>-0.3</v>
      </c>
      <c r="F43" s="12">
        <v>4.8</v>
      </c>
      <c r="G43" s="12">
        <v>3</v>
      </c>
      <c r="H43" s="12">
        <v>10.3</v>
      </c>
      <c r="I43" s="12">
        <v>0.4</v>
      </c>
    </row>
    <row r="44" spans="1:9" ht="15" customHeight="1" x14ac:dyDescent="0.25">
      <c r="A44" s="10"/>
      <c r="B44" s="10" t="s">
        <v>40</v>
      </c>
      <c r="C44" s="12">
        <v>10.949474672868547</v>
      </c>
      <c r="D44" s="12">
        <v>6</v>
      </c>
      <c r="E44" s="12">
        <v>-0.1</v>
      </c>
      <c r="F44" s="12">
        <v>2.9</v>
      </c>
      <c r="G44" s="12">
        <v>2.2999999999999998</v>
      </c>
      <c r="H44" s="12">
        <v>20.3</v>
      </c>
      <c r="I44" s="12">
        <v>5.0999999999999996</v>
      </c>
    </row>
    <row r="45" spans="1:9" ht="15" customHeight="1" x14ac:dyDescent="0.25">
      <c r="A45" s="10"/>
      <c r="B45" s="10" t="s">
        <v>41</v>
      </c>
      <c r="C45" s="12">
        <v>12.332680546634364</v>
      </c>
      <c r="D45" s="12">
        <v>1.2</v>
      </c>
      <c r="E45" s="12">
        <v>0.6</v>
      </c>
      <c r="F45" s="12">
        <v>3.4</v>
      </c>
      <c r="G45" s="12">
        <v>3.4</v>
      </c>
      <c r="H45" s="12">
        <v>13.3</v>
      </c>
      <c r="I45" s="12">
        <v>1</v>
      </c>
    </row>
    <row r="46" spans="1:9" ht="15" customHeight="1" x14ac:dyDescent="0.25">
      <c r="A46" s="10"/>
      <c r="B46" s="10" t="s">
        <v>42</v>
      </c>
      <c r="C46" s="12">
        <v>12.238311961671641</v>
      </c>
      <c r="D46" s="12">
        <v>0.1</v>
      </c>
      <c r="E46" s="12">
        <v>-2.2000000000000002</v>
      </c>
      <c r="F46" s="12">
        <v>7.7</v>
      </c>
      <c r="G46" s="12">
        <v>3.3</v>
      </c>
      <c r="H46" s="12">
        <v>10.5</v>
      </c>
      <c r="I46" s="12">
        <v>3.1</v>
      </c>
    </row>
    <row r="47" spans="1:9" ht="10.5" customHeight="1" x14ac:dyDescent="0.25">
      <c r="A47" s="10"/>
      <c r="B47" s="5"/>
      <c r="C47" s="12"/>
      <c r="D47" s="12"/>
      <c r="E47" s="12"/>
      <c r="F47" s="12"/>
      <c r="G47" s="12"/>
      <c r="H47" s="12"/>
      <c r="I47" s="12"/>
    </row>
    <row r="48" spans="1:9" ht="15" customHeight="1" x14ac:dyDescent="0.25">
      <c r="A48" s="5">
        <v>2019</v>
      </c>
      <c r="B48" s="10" t="s">
        <v>35</v>
      </c>
      <c r="C48" s="12">
        <f>(C20/C7-1)*100</f>
        <v>11.23511052815922</v>
      </c>
      <c r="D48" s="12">
        <f t="shared" ref="D48" si="0">(D20/D7-1)*100</f>
        <v>6.8566340160284955</v>
      </c>
      <c r="E48" s="12">
        <v>0.6</v>
      </c>
      <c r="F48" s="12">
        <v>7.1744471744471809</v>
      </c>
      <c r="G48" s="12">
        <v>4.2</v>
      </c>
      <c r="H48" s="12">
        <f t="shared" ref="H48:I48" si="1">(H20/H7-1)*100</f>
        <v>9.708162141556187</v>
      </c>
      <c r="I48" s="12">
        <f t="shared" si="1"/>
        <v>4.2735042735042805</v>
      </c>
    </row>
    <row r="49" spans="1:9" ht="15" customHeight="1" x14ac:dyDescent="0.25">
      <c r="A49" s="5"/>
      <c r="B49" s="10" t="s">
        <v>36</v>
      </c>
      <c r="C49" s="12">
        <f t="shared" ref="C49:D56" si="2">(C21/C8-1)*100</f>
        <v>9.2956505914064458</v>
      </c>
      <c r="D49" s="12">
        <f t="shared" si="2"/>
        <v>-10.475352112676051</v>
      </c>
      <c r="E49" s="12">
        <v>-1.3</v>
      </c>
      <c r="F49" s="12">
        <v>9.0999999999999943</v>
      </c>
      <c r="G49" s="12">
        <v>4.0999999999999996</v>
      </c>
      <c r="H49" s="12">
        <f t="shared" ref="H49:I49" si="3">(H21/H8-1)*100</f>
        <v>7.738741477396105</v>
      </c>
      <c r="I49" s="12">
        <f t="shared" si="3"/>
        <v>-1.8682399213372669</v>
      </c>
    </row>
    <row r="50" spans="1:9" ht="15" customHeight="1" x14ac:dyDescent="0.25">
      <c r="A50" s="5"/>
      <c r="B50" s="10" t="s">
        <v>98</v>
      </c>
      <c r="C50" s="12">
        <f t="shared" si="2"/>
        <v>7.3563068025278122</v>
      </c>
      <c r="D50" s="12">
        <f t="shared" si="2"/>
        <v>-0.80726538849646978</v>
      </c>
      <c r="E50" s="12">
        <v>1</v>
      </c>
      <c r="F50" s="12">
        <v>10.1</v>
      </c>
      <c r="G50" s="12">
        <v>6.8</v>
      </c>
      <c r="H50" s="12">
        <f t="shared" ref="H50:I50" si="4">(H22/H9-1)*100</f>
        <v>9.1936786249855906</v>
      </c>
      <c r="I50" s="12">
        <f t="shared" si="4"/>
        <v>2.4734982332155431</v>
      </c>
    </row>
    <row r="51" spans="1:9" ht="15" customHeight="1" x14ac:dyDescent="0.25">
      <c r="A51" s="5"/>
      <c r="B51" s="10" t="s">
        <v>99</v>
      </c>
      <c r="C51" s="12">
        <f t="shared" si="2"/>
        <v>7.7120800900841058</v>
      </c>
      <c r="D51" s="12">
        <f t="shared" si="2"/>
        <v>-5.0204918032786816</v>
      </c>
      <c r="E51" s="12">
        <v>0.5</v>
      </c>
      <c r="F51" s="12">
        <v>6.6976744186046488</v>
      </c>
      <c r="G51" s="12">
        <v>4.9000000000000004</v>
      </c>
      <c r="H51" s="12">
        <f t="shared" ref="H51:I51" si="5">(H23/H10-1)*100</f>
        <v>13.503600661985061</v>
      </c>
      <c r="I51" s="12">
        <f t="shared" si="5"/>
        <v>1.364877161055511</v>
      </c>
    </row>
    <row r="52" spans="1:9" ht="15" customHeight="1" x14ac:dyDescent="0.25">
      <c r="A52" s="5"/>
      <c r="B52" s="10" t="s">
        <v>2</v>
      </c>
      <c r="C52" s="12">
        <f t="shared" si="2"/>
        <v>9.4219658311150987</v>
      </c>
      <c r="D52" s="12">
        <f t="shared" si="2"/>
        <v>-1.7928286852589737</v>
      </c>
      <c r="E52" s="12">
        <v>-2.2999999999999998</v>
      </c>
      <c r="F52" s="12">
        <v>7.7188443294523523</v>
      </c>
      <c r="G52" s="12">
        <v>2.2999999999999998</v>
      </c>
      <c r="H52" s="12">
        <f t="shared" ref="H52:I52" si="6">(H24/H11-1)*100</f>
        <v>9.9906667207726443</v>
      </c>
      <c r="I52" s="12">
        <f t="shared" si="6"/>
        <v>2.8368794326241176</v>
      </c>
    </row>
    <row r="53" spans="1:9" ht="15" customHeight="1" x14ac:dyDescent="0.25">
      <c r="A53" s="5"/>
      <c r="B53" s="10" t="s">
        <v>102</v>
      </c>
      <c r="C53" s="12">
        <f t="shared" si="2"/>
        <v>9.6427652734049971</v>
      </c>
      <c r="D53" s="12">
        <f t="shared" si="2"/>
        <v>-7.593582887700534</v>
      </c>
      <c r="E53" s="12">
        <v>-2.2000000000000002</v>
      </c>
      <c r="F53" s="12">
        <v>-1.7661900756938564</v>
      </c>
      <c r="G53" s="12">
        <v>3.7</v>
      </c>
      <c r="H53" s="12">
        <f t="shared" ref="H53:I53" si="7">(H25/H12-1)*100</f>
        <v>6.7404833104339978</v>
      </c>
      <c r="I53" s="12">
        <f t="shared" si="7"/>
        <v>1.1959521619135272</v>
      </c>
    </row>
    <row r="54" spans="1:9" ht="15" customHeight="1" x14ac:dyDescent="0.25">
      <c r="A54" s="5"/>
      <c r="B54" s="10" t="s">
        <v>117</v>
      </c>
      <c r="C54" s="12">
        <f t="shared" si="2"/>
        <v>8.4393224319515348</v>
      </c>
      <c r="D54" s="12">
        <f t="shared" si="2"/>
        <v>-13.079299691040159</v>
      </c>
      <c r="E54" s="12">
        <v>2.9</v>
      </c>
      <c r="F54" s="12">
        <v>2.4</v>
      </c>
      <c r="G54" s="12">
        <v>3.4</v>
      </c>
      <c r="H54" s="12">
        <f t="shared" ref="H54:I54" si="8">(H26/H13-1)*100</f>
        <v>0.34676225356502499</v>
      </c>
      <c r="I54" s="12">
        <f t="shared" si="8"/>
        <v>-0.27075812274367506</v>
      </c>
    </row>
    <row r="55" spans="1:9" ht="15" customHeight="1" x14ac:dyDescent="0.25">
      <c r="A55" s="5"/>
      <c r="B55" s="10" t="s">
        <v>122</v>
      </c>
      <c r="C55" s="12">
        <f t="shared" si="2"/>
        <v>7.4502187204661841</v>
      </c>
      <c r="D55" s="12">
        <f t="shared" si="2"/>
        <v>-25.313807531380739</v>
      </c>
      <c r="E55" s="12">
        <v>-1.3</v>
      </c>
      <c r="F55" s="12">
        <v>1.1000000000000001</v>
      </c>
      <c r="G55" s="12">
        <v>2.6</v>
      </c>
      <c r="H55" s="12">
        <f t="shared" ref="H55:I55" si="9">(H27/H14-1)*100</f>
        <v>-2.9733787396096334</v>
      </c>
      <c r="I55" s="12">
        <f t="shared" si="9"/>
        <v>4.1121495327102853</v>
      </c>
    </row>
    <row r="56" spans="1:9" ht="15" customHeight="1" x14ac:dyDescent="0.25">
      <c r="A56" s="5"/>
      <c r="B56" s="10" t="s">
        <v>123</v>
      </c>
      <c r="C56" s="12">
        <f t="shared" si="2"/>
        <v>7.3953678149633939</v>
      </c>
      <c r="D56" s="12">
        <f t="shared" si="2"/>
        <v>-20.372398685651692</v>
      </c>
      <c r="E56" s="55" t="s">
        <v>119</v>
      </c>
      <c r="F56" s="12">
        <v>2.1</v>
      </c>
      <c r="G56" s="12">
        <v>3.1</v>
      </c>
      <c r="H56" s="55" t="s">
        <v>119</v>
      </c>
      <c r="I56" s="12">
        <f t="shared" ref="I56" si="10">(I28/I15-1)*100</f>
        <v>3.2757051865332176</v>
      </c>
    </row>
    <row r="57" spans="1:9" ht="15" hidden="1" customHeight="1" x14ac:dyDescent="0.25">
      <c r="A57" s="5"/>
      <c r="B57" s="3" t="s">
        <v>113</v>
      </c>
      <c r="C57" s="12"/>
      <c r="D57" s="12"/>
      <c r="E57" s="12"/>
      <c r="I57" s="9"/>
    </row>
    <row r="58" spans="1:9" ht="15" hidden="1" customHeight="1" x14ac:dyDescent="0.25">
      <c r="A58" s="5"/>
      <c r="B58" s="3" t="s">
        <v>114</v>
      </c>
      <c r="C58" s="12"/>
      <c r="D58" s="12"/>
      <c r="E58" s="12"/>
      <c r="I58" s="9"/>
    </row>
    <row r="59" spans="1:9" ht="15" hidden="1" customHeight="1" x14ac:dyDescent="0.25">
      <c r="A59" s="5"/>
      <c r="B59" s="3" t="s">
        <v>115</v>
      </c>
      <c r="C59" s="12"/>
      <c r="D59" s="12"/>
      <c r="E59" s="12"/>
      <c r="I59" s="9"/>
    </row>
    <row r="60" spans="1:9" ht="15" customHeight="1" x14ac:dyDescent="0.25">
      <c r="A60" s="5"/>
      <c r="B60" s="3"/>
      <c r="C60" s="12"/>
      <c r="D60" s="12"/>
      <c r="E60" s="12"/>
      <c r="I60" s="9"/>
    </row>
    <row r="61" spans="1:9" ht="15.75" customHeight="1" x14ac:dyDescent="0.25">
      <c r="A61" s="71" t="s">
        <v>133</v>
      </c>
      <c r="B61" s="71"/>
      <c r="C61" s="71"/>
      <c r="D61" s="71"/>
      <c r="E61" s="71"/>
      <c r="F61" s="71"/>
      <c r="G61" s="71"/>
      <c r="H61" s="71"/>
      <c r="I61" s="71"/>
    </row>
    <row r="62" spans="1:9" ht="10.5" customHeight="1" x14ac:dyDescent="0.25">
      <c r="A62" s="10"/>
      <c r="B62" s="5"/>
    </row>
    <row r="63" spans="1:9" ht="15" customHeight="1" x14ac:dyDescent="0.25">
      <c r="A63" s="5">
        <v>2018</v>
      </c>
      <c r="B63" s="10" t="s">
        <v>35</v>
      </c>
      <c r="C63" s="12">
        <v>10.149875486624154</v>
      </c>
      <c r="D63" s="12">
        <v>0.26785714285712459</v>
      </c>
      <c r="E63" s="12">
        <v>-4.8216007714561187</v>
      </c>
      <c r="F63" s="12">
        <v>-7.2892938496583213</v>
      </c>
      <c r="G63" s="12">
        <v>-4.2016806722689068</v>
      </c>
      <c r="H63" s="12">
        <v>-7.7917512888611213</v>
      </c>
      <c r="I63" s="12">
        <v>-6.7316209034543988</v>
      </c>
    </row>
    <row r="64" spans="1:9" ht="15" customHeight="1" x14ac:dyDescent="0.25">
      <c r="A64" s="10"/>
      <c r="B64" s="10" t="s">
        <v>36</v>
      </c>
      <c r="C64" s="12">
        <v>-2.219141901905175</v>
      </c>
      <c r="D64" s="12">
        <v>1.2466607301870027</v>
      </c>
      <c r="E64" s="12">
        <v>-1.9250253292806434</v>
      </c>
      <c r="F64" s="12">
        <v>-1.7199017199017135</v>
      </c>
      <c r="G64" s="12">
        <v>0.58479532163744352</v>
      </c>
      <c r="H64" s="12">
        <v>-2.4651615909187115</v>
      </c>
      <c r="I64" s="12">
        <v>-3.4188034188034209</v>
      </c>
    </row>
    <row r="65" spans="1:9" ht="15" customHeight="1" x14ac:dyDescent="0.25">
      <c r="A65" s="10"/>
      <c r="B65" s="10" t="s">
        <v>3</v>
      </c>
      <c r="C65" s="12">
        <v>5.0227375794923859</v>
      </c>
      <c r="D65" s="12">
        <v>-12.840809146877746</v>
      </c>
      <c r="E65" s="12">
        <v>2.1694214876033016</v>
      </c>
      <c r="F65" s="12">
        <v>4.5499999999999829</v>
      </c>
      <c r="G65" s="12">
        <v>-1.4534883720930196</v>
      </c>
      <c r="H65" s="12">
        <v>12.941329743344767</v>
      </c>
      <c r="I65" s="12">
        <v>11.307767944936089</v>
      </c>
    </row>
    <row r="66" spans="1:9" ht="15" customHeight="1" x14ac:dyDescent="0.25">
      <c r="A66" s="10"/>
      <c r="B66" s="10" t="s">
        <v>37</v>
      </c>
      <c r="C66" s="12">
        <v>-6.2176266013124035</v>
      </c>
      <c r="D66" s="12">
        <v>-1.6145307769929218</v>
      </c>
      <c r="E66" s="12">
        <v>0.91001011122344266</v>
      </c>
      <c r="F66" s="12">
        <v>2.8216164514586382</v>
      </c>
      <c r="G66" s="12">
        <v>1.4749262536873289</v>
      </c>
      <c r="H66" s="12">
        <v>-14.034682969969623</v>
      </c>
      <c r="I66" s="12">
        <v>-2.915194346289752</v>
      </c>
    </row>
    <row r="67" spans="1:9" ht="15" customHeight="1" x14ac:dyDescent="0.25">
      <c r="A67" s="10"/>
      <c r="B67" s="10" t="s">
        <v>2</v>
      </c>
      <c r="C67" s="12">
        <v>2.1246348034806886</v>
      </c>
      <c r="D67" s="12">
        <v>2.974358974358978</v>
      </c>
      <c r="E67" s="12">
        <v>-0.60120240480961229</v>
      </c>
      <c r="F67" s="12">
        <v>7.8604651162790731</v>
      </c>
      <c r="G67" s="12">
        <v>2.2286821705426405</v>
      </c>
      <c r="H67" s="12">
        <v>10.224985463165908</v>
      </c>
      <c r="I67" s="12">
        <v>2.6387625113739546</v>
      </c>
    </row>
    <row r="68" spans="1:9" ht="15" customHeight="1" x14ac:dyDescent="0.25">
      <c r="A68" s="10"/>
      <c r="B68" s="10" t="s">
        <v>1</v>
      </c>
      <c r="C68" s="12">
        <v>9.4098167536643018</v>
      </c>
      <c r="D68" s="12">
        <v>-6.8725099601593627</v>
      </c>
      <c r="E68" s="12">
        <v>1.209677419354847</v>
      </c>
      <c r="F68" s="12">
        <v>2.544200086244075</v>
      </c>
      <c r="G68" s="12">
        <v>-0.5687203791469102</v>
      </c>
      <c r="H68" s="12">
        <v>0.41796859148641374</v>
      </c>
      <c r="I68" s="12">
        <v>-3.6347517730496435</v>
      </c>
    </row>
    <row r="69" spans="1:9" ht="15" customHeight="1" x14ac:dyDescent="0.25">
      <c r="A69" s="10"/>
      <c r="B69" s="10" t="s">
        <v>38</v>
      </c>
      <c r="C69" s="12">
        <v>0.9212468596914789</v>
      </c>
      <c r="D69" s="12">
        <v>3.8502673796791242</v>
      </c>
      <c r="E69" s="12">
        <v>-2.5896414342629583</v>
      </c>
      <c r="F69" s="12">
        <v>-9.1673675357443329</v>
      </c>
      <c r="G69" s="12">
        <v>1.2392755004766514</v>
      </c>
      <c r="H69" s="12">
        <v>3.7177725693041452</v>
      </c>
      <c r="I69" s="12">
        <v>1.9319227230910627</v>
      </c>
    </row>
    <row r="70" spans="1:9" ht="15" customHeight="1" x14ac:dyDescent="0.25">
      <c r="A70" s="10"/>
      <c r="B70" s="10" t="s">
        <v>0</v>
      </c>
      <c r="C70" s="12">
        <v>-1.8021916386804975</v>
      </c>
      <c r="D70" s="12">
        <v>-1.5447991761071052</v>
      </c>
      <c r="E70" s="12">
        <v>1.2269938650306642</v>
      </c>
      <c r="F70" s="12">
        <v>-0.78703703703702388</v>
      </c>
      <c r="G70" s="12">
        <v>-0.47080979284369562</v>
      </c>
      <c r="H70" s="12">
        <v>6.4014649731161626</v>
      </c>
      <c r="I70" s="12">
        <v>-3.4296028880866345</v>
      </c>
    </row>
    <row r="71" spans="1:9" ht="15" customHeight="1" x14ac:dyDescent="0.25">
      <c r="A71" s="10"/>
      <c r="B71" s="10" t="s">
        <v>39</v>
      </c>
      <c r="C71" s="12">
        <v>-5.3551947402651763</v>
      </c>
      <c r="D71" s="12">
        <v>-4.4979079497907861</v>
      </c>
      <c r="E71" s="12">
        <v>0.50505050505049098</v>
      </c>
      <c r="F71" s="12">
        <v>-1.6332244517032137</v>
      </c>
      <c r="G71" s="12">
        <v>-0.18921475875119143</v>
      </c>
      <c r="H71" s="12">
        <v>-6.3312461093412224</v>
      </c>
      <c r="I71" s="12">
        <v>2.7102803738317789</v>
      </c>
    </row>
    <row r="72" spans="1:9" ht="15" customHeight="1" x14ac:dyDescent="0.25">
      <c r="A72" s="10"/>
      <c r="B72" s="10" t="s">
        <v>40</v>
      </c>
      <c r="C72" s="12">
        <v>4.1862958144750024</v>
      </c>
      <c r="D72" s="12">
        <v>8.4337349397590344</v>
      </c>
      <c r="E72" s="12">
        <v>-0.20100502512563878</v>
      </c>
      <c r="F72" s="12">
        <v>-1.2808349146110203</v>
      </c>
      <c r="G72" s="12">
        <v>-0.18957345971564621</v>
      </c>
      <c r="H72" s="12">
        <v>2.7013291634089001</v>
      </c>
      <c r="I72" s="12">
        <v>3.2757051865332159</v>
      </c>
    </row>
    <row r="73" spans="1:9" ht="15" customHeight="1" x14ac:dyDescent="0.25">
      <c r="A73" s="10"/>
      <c r="B73" s="10" t="s">
        <v>41</v>
      </c>
      <c r="C73" s="12">
        <v>2.3782448739006981</v>
      </c>
      <c r="D73" s="12">
        <v>-1.818181818181813</v>
      </c>
      <c r="E73" s="12">
        <v>0.60422960725077246</v>
      </c>
      <c r="F73" s="12">
        <v>2.7390677558865946</v>
      </c>
      <c r="G73" s="12">
        <v>1.4245014245014289</v>
      </c>
      <c r="H73" s="12">
        <v>0.92497430626927724</v>
      </c>
      <c r="I73" s="12">
        <v>2.3788546255506589</v>
      </c>
    </row>
    <row r="74" spans="1:9" ht="15" customHeight="1" x14ac:dyDescent="0.25">
      <c r="A74" s="10"/>
      <c r="B74" s="10" t="s">
        <v>42</v>
      </c>
      <c r="C74" s="12">
        <v>4.4695249784434594</v>
      </c>
      <c r="D74" s="12">
        <v>15.329218106995881</v>
      </c>
      <c r="E74" s="12">
        <v>-2.2022022022022014</v>
      </c>
      <c r="F74" s="12">
        <v>10.523854069223574</v>
      </c>
      <c r="G74" s="12">
        <v>-0.84269662921347788</v>
      </c>
      <c r="H74" s="12">
        <v>6.7586935204043215</v>
      </c>
      <c r="I74" s="12">
        <v>0.17211703958692226</v>
      </c>
    </row>
    <row r="75" spans="1:9" ht="10.5" customHeight="1" x14ac:dyDescent="0.25">
      <c r="A75" s="10"/>
      <c r="B75" s="5"/>
      <c r="C75" s="12"/>
      <c r="D75" s="12"/>
      <c r="E75" s="12"/>
      <c r="F75" s="12"/>
      <c r="G75" s="12"/>
      <c r="H75" s="12"/>
      <c r="I75" s="12"/>
    </row>
    <row r="76" spans="1:9" ht="15" customHeight="1" x14ac:dyDescent="0.25">
      <c r="A76" s="5">
        <v>2019</v>
      </c>
      <c r="B76" s="10" t="s">
        <v>35</v>
      </c>
      <c r="C76" s="12">
        <f>(C20/C18-1)*100</f>
        <v>-1.0974240291255599</v>
      </c>
      <c r="D76" s="12">
        <f>(D20/D18-1)*100</f>
        <v>7.0472792149866237</v>
      </c>
      <c r="E76" s="12">
        <v>0.61412487205731736</v>
      </c>
      <c r="F76" s="12">
        <v>-7.7020736352094872</v>
      </c>
      <c r="G76" s="12">
        <v>1.0387157695939493</v>
      </c>
      <c r="H76" s="12">
        <f t="shared" ref="H76:I76" si="11">(H20/H18-1)*100</f>
        <v>-8.525516510683385</v>
      </c>
      <c r="I76" s="12">
        <f t="shared" si="11"/>
        <v>-5.6701030927835072</v>
      </c>
    </row>
    <row r="77" spans="1:9" ht="15" customHeight="1" x14ac:dyDescent="0.25">
      <c r="A77" s="5"/>
      <c r="B77" s="10" t="s">
        <v>36</v>
      </c>
      <c r="C77" s="12">
        <f>(C21/C20-1)*100</f>
        <v>-3.92401778113175</v>
      </c>
      <c r="D77" s="12">
        <f>(D21/D20-1)*100</f>
        <v>-15.249999999999996</v>
      </c>
      <c r="E77" s="12">
        <v>-1.3224821973550291</v>
      </c>
      <c r="F77" s="12">
        <v>4.5850527281061204E-2</v>
      </c>
      <c r="G77" s="12">
        <v>0.37383177570093551</v>
      </c>
      <c r="H77" s="12">
        <f t="shared" ref="H77:I77" si="12">(H21/H20-1)*100</f>
        <v>-4.2160534342303375</v>
      </c>
      <c r="I77" s="12">
        <f t="shared" si="12"/>
        <v>-9.1074681238615618</v>
      </c>
    </row>
    <row r="78" spans="1:9" ht="15" customHeight="1" x14ac:dyDescent="0.25">
      <c r="A78" s="5"/>
      <c r="B78" s="10" t="s">
        <v>98</v>
      </c>
      <c r="C78" s="12">
        <f t="shared" ref="C78:D84" si="13">(C22/C21-1)*100</f>
        <v>3.1592124280914069</v>
      </c>
      <c r="D78" s="12">
        <f t="shared" si="13"/>
        <v>-3.3431661750245922</v>
      </c>
      <c r="E78" s="12">
        <v>1.0309278350515427</v>
      </c>
      <c r="F78" s="12">
        <v>5.4995417048579327</v>
      </c>
      <c r="G78" s="12">
        <v>1.2104283054003702</v>
      </c>
      <c r="H78" s="12">
        <f t="shared" ref="H78:I78" si="14">(H22/H21-1)*100</f>
        <v>14.466524245233581</v>
      </c>
      <c r="I78" s="12">
        <f t="shared" si="14"/>
        <v>16.232464929859724</v>
      </c>
    </row>
    <row r="79" spans="1:9" ht="15" customHeight="1" x14ac:dyDescent="0.25">
      <c r="A79" s="10"/>
      <c r="B79" s="10" t="s">
        <v>99</v>
      </c>
      <c r="C79" s="12">
        <f t="shared" si="13"/>
        <v>-5.9068366319792176</v>
      </c>
      <c r="D79" s="12">
        <f t="shared" si="13"/>
        <v>-5.6968463886063025</v>
      </c>
      <c r="E79" s="12">
        <v>0.51020408163265074</v>
      </c>
      <c r="F79" s="12">
        <v>-0.34752389226758851</v>
      </c>
      <c r="G79" s="12">
        <v>-0.36798528058878333</v>
      </c>
      <c r="H79" s="12">
        <f t="shared" ref="H79:I79" si="15">(H23/H22-1)*100</f>
        <v>-10.641594478484407</v>
      </c>
      <c r="I79" s="12">
        <f t="shared" si="15"/>
        <v>-3.9655172413793016</v>
      </c>
    </row>
    <row r="80" spans="1:9" ht="15" customHeight="1" x14ac:dyDescent="0.25">
      <c r="A80" s="10"/>
      <c r="B80" s="10" t="s">
        <v>2</v>
      </c>
      <c r="C80" s="12">
        <f t="shared" si="13"/>
        <v>3.7458221086782872</v>
      </c>
      <c r="D80" s="12">
        <f t="shared" si="13"/>
        <v>6.364617044228682</v>
      </c>
      <c r="E80" s="12">
        <v>-2.3350253807106469</v>
      </c>
      <c r="F80" s="12">
        <v>8.8927637314734085</v>
      </c>
      <c r="G80" s="12">
        <v>-0.27700831024930039</v>
      </c>
      <c r="H80" s="12">
        <f t="shared" ref="H80:I80" si="16">(H24/H23-1)*100</f>
        <v>6.813524590163933</v>
      </c>
      <c r="I80" s="12">
        <f t="shared" si="16"/>
        <v>4.1292639138240439</v>
      </c>
    </row>
    <row r="81" spans="1:10" ht="15" customHeight="1" x14ac:dyDescent="0.25">
      <c r="A81" s="10"/>
      <c r="B81" s="10" t="s">
        <v>102</v>
      </c>
      <c r="C81" s="12">
        <f t="shared" si="13"/>
        <v>9.6305916806797232</v>
      </c>
      <c r="D81" s="12">
        <f t="shared" si="13"/>
        <v>-12.373225152129807</v>
      </c>
      <c r="E81" s="12">
        <v>-2.1829521829521923</v>
      </c>
      <c r="F81" s="12">
        <v>-6.485188150520429</v>
      </c>
      <c r="G81" s="12">
        <v>0.64814814814815236</v>
      </c>
      <c r="H81" s="12">
        <f t="shared" ref="H81:I81" si="17">(H25/H24-1)*100</f>
        <v>-2.5493451392732069</v>
      </c>
      <c r="I81" s="12">
        <f t="shared" si="17"/>
        <v>-5.1724137931034475</v>
      </c>
    </row>
    <row r="82" spans="1:10" ht="15" customHeight="1" x14ac:dyDescent="0.25">
      <c r="B82" s="10" t="s">
        <v>117</v>
      </c>
      <c r="C82" s="12">
        <f t="shared" si="13"/>
        <v>-0.18646828942023852</v>
      </c>
      <c r="D82" s="12">
        <f t="shared" si="13"/>
        <v>-2.314814814814814</v>
      </c>
      <c r="E82" s="12">
        <v>2.8692879914984104</v>
      </c>
      <c r="F82" s="12">
        <v>-5.3082191780821972</v>
      </c>
      <c r="G82" s="12">
        <v>0.45998160073597205</v>
      </c>
      <c r="H82" s="12">
        <f t="shared" ref="H82:I82" si="18">(H26/H25-1)*100</f>
        <v>-2.4948890739759144</v>
      </c>
      <c r="I82" s="12">
        <f t="shared" si="18"/>
        <v>0.45454545454546302</v>
      </c>
    </row>
    <row r="83" spans="1:10" ht="15" customHeight="1" x14ac:dyDescent="0.25">
      <c r="B83" s="10" t="s">
        <v>122</v>
      </c>
      <c r="C83" s="12">
        <f t="shared" si="13"/>
        <v>-2.6978797943387867</v>
      </c>
      <c r="D83" s="12">
        <f t="shared" si="13"/>
        <v>-15.402843601895732</v>
      </c>
      <c r="E83" s="12">
        <v>-1.3429752066115697</v>
      </c>
      <c r="F83" s="12">
        <v>-2.0795660036166339</v>
      </c>
      <c r="G83" s="12">
        <v>-0.2747252747252702</v>
      </c>
      <c r="H83" s="12">
        <f t="shared" ref="H83:I83" si="19">(H27/H26-1)*100</f>
        <v>2.8809939817511232</v>
      </c>
      <c r="I83" s="12">
        <f t="shared" si="19"/>
        <v>0.81447963800904688</v>
      </c>
    </row>
    <row r="84" spans="1:10" ht="15" customHeight="1" x14ac:dyDescent="0.25">
      <c r="B84" s="10" t="s">
        <v>123</v>
      </c>
      <c r="C84" s="12">
        <f t="shared" si="13"/>
        <v>-5.4035087719298218</v>
      </c>
      <c r="D84" s="12">
        <f t="shared" si="13"/>
        <v>1.8207282913165201</v>
      </c>
      <c r="E84" s="55" t="s">
        <v>119</v>
      </c>
      <c r="F84" s="12">
        <v>-0.64635272391505794</v>
      </c>
      <c r="G84" s="12">
        <v>9.1827364554646351E-2</v>
      </c>
      <c r="H84" s="55" t="s">
        <v>119</v>
      </c>
      <c r="I84" s="12">
        <f t="shared" ref="I84" si="20">(I28/I27-1)*100</f>
        <v>1.8850987432674993</v>
      </c>
    </row>
    <row r="85" spans="1:10" s="9" customFormat="1" ht="15" hidden="1" customHeight="1" x14ac:dyDescent="0.25">
      <c r="A85" s="3"/>
      <c r="B85" s="3" t="s">
        <v>113</v>
      </c>
      <c r="I85" s="3"/>
    </row>
    <row r="86" spans="1:10" s="9" customFormat="1" ht="15" hidden="1" customHeight="1" x14ac:dyDescent="0.25">
      <c r="A86" s="3"/>
      <c r="B86" s="3" t="s">
        <v>114</v>
      </c>
      <c r="I86" s="3"/>
    </row>
    <row r="87" spans="1:10" s="9" customFormat="1" ht="15" hidden="1" customHeight="1" x14ac:dyDescent="0.25">
      <c r="A87" s="3"/>
      <c r="B87" s="3" t="s">
        <v>115</v>
      </c>
      <c r="I87" s="3"/>
    </row>
    <row r="88" spans="1:10" s="9" customFormat="1" x14ac:dyDescent="0.25">
      <c r="A88" s="3"/>
      <c r="B88" s="3"/>
      <c r="I88" s="3"/>
    </row>
    <row r="89" spans="1:10" s="9" customFormat="1" x14ac:dyDescent="0.25">
      <c r="A89" s="3"/>
      <c r="B89" s="3"/>
      <c r="I89" s="3"/>
    </row>
    <row r="90" spans="1:10" s="9" customFormat="1" x14ac:dyDescent="0.25">
      <c r="A90" s="3"/>
      <c r="B90" s="3"/>
      <c r="I90" s="3"/>
    </row>
    <row r="91" spans="1:10" s="9" customFormat="1" x14ac:dyDescent="0.25">
      <c r="A91" s="3"/>
      <c r="I91" s="3"/>
    </row>
    <row r="92" spans="1:10" s="9" customFormat="1" x14ac:dyDescent="0.25">
      <c r="A92" s="3"/>
      <c r="G92" s="11"/>
      <c r="H92" s="11"/>
      <c r="I92" s="11"/>
      <c r="J92" s="11"/>
    </row>
    <row r="93" spans="1:10" s="9" customFormat="1" x14ac:dyDescent="0.25">
      <c r="A93" s="3"/>
      <c r="G93" s="11"/>
      <c r="H93" s="11"/>
      <c r="I93" s="11"/>
      <c r="J93" s="11"/>
    </row>
    <row r="94" spans="1:10" s="9" customFormat="1" x14ac:dyDescent="0.25">
      <c r="A94" s="3"/>
      <c r="G94" s="11"/>
      <c r="H94" s="11"/>
      <c r="I94" s="11"/>
      <c r="J94" s="11"/>
    </row>
    <row r="95" spans="1:10" s="9" customFormat="1" x14ac:dyDescent="0.25">
      <c r="A95" s="3"/>
      <c r="G95" s="11"/>
      <c r="H95" s="11"/>
      <c r="I95" s="11"/>
      <c r="J95" s="11"/>
    </row>
    <row r="96" spans="1:10" s="9" customFormat="1" x14ac:dyDescent="0.25">
      <c r="A96" s="3"/>
      <c r="G96" s="11"/>
      <c r="H96" s="11"/>
      <c r="I96" s="11"/>
      <c r="J96" s="11"/>
    </row>
    <row r="97" spans="1:10" s="9" customFormat="1" x14ac:dyDescent="0.25">
      <c r="A97" s="3"/>
      <c r="G97" s="11"/>
      <c r="H97" s="11"/>
      <c r="I97" s="11"/>
      <c r="J97" s="11"/>
    </row>
    <row r="98" spans="1:10" s="9" customFormat="1" x14ac:dyDescent="0.25">
      <c r="A98" s="3"/>
      <c r="G98" s="11"/>
      <c r="H98" s="11"/>
      <c r="I98" s="11"/>
      <c r="J98" s="11"/>
    </row>
    <row r="99" spans="1:10" s="9" customFormat="1" x14ac:dyDescent="0.25">
      <c r="A99" s="3"/>
      <c r="G99" s="11"/>
      <c r="H99" s="11"/>
      <c r="I99" s="11"/>
      <c r="J99" s="11"/>
    </row>
    <row r="100" spans="1:10" s="9" customFormat="1" x14ac:dyDescent="0.25">
      <c r="A100" s="3"/>
      <c r="G100" s="11"/>
      <c r="H100" s="11"/>
      <c r="I100" s="11"/>
      <c r="J100" s="11"/>
    </row>
    <row r="101" spans="1:10" s="9" customFormat="1" x14ac:dyDescent="0.25">
      <c r="A101" s="3"/>
      <c r="G101" s="11"/>
      <c r="H101" s="11"/>
      <c r="I101" s="11"/>
      <c r="J101" s="11"/>
    </row>
    <row r="102" spans="1:10" s="9" customFormat="1" x14ac:dyDescent="0.25">
      <c r="A102" s="3"/>
      <c r="G102" s="11"/>
      <c r="H102" s="11"/>
      <c r="I102" s="11"/>
      <c r="J102" s="11"/>
    </row>
    <row r="103" spans="1:10" s="9" customFormat="1" x14ac:dyDescent="0.25">
      <c r="A103" s="3"/>
      <c r="G103" s="11"/>
      <c r="H103" s="11"/>
      <c r="I103" s="11"/>
      <c r="J103" s="11"/>
    </row>
    <row r="104" spans="1:10" s="9" customFormat="1" x14ac:dyDescent="0.25">
      <c r="A104" s="3"/>
      <c r="G104" s="11"/>
      <c r="H104" s="11"/>
      <c r="I104" s="11"/>
      <c r="J104" s="11"/>
    </row>
    <row r="105" spans="1:10" s="9" customFormat="1" x14ac:dyDescent="0.25">
      <c r="A105" s="3"/>
      <c r="G105" s="11"/>
      <c r="H105" s="11"/>
      <c r="I105" s="11"/>
      <c r="J105" s="11"/>
    </row>
    <row r="106" spans="1:10" s="9" customFormat="1" x14ac:dyDescent="0.25">
      <c r="A106" s="3"/>
      <c r="G106" s="11"/>
      <c r="H106" s="11"/>
      <c r="I106" s="11"/>
      <c r="J106" s="11"/>
    </row>
    <row r="107" spans="1:10" s="9" customFormat="1" x14ac:dyDescent="0.25">
      <c r="A107" s="3"/>
      <c r="G107" s="11"/>
      <c r="H107" s="11"/>
      <c r="I107" s="11"/>
      <c r="J107" s="11"/>
    </row>
    <row r="108" spans="1:10" s="9" customFormat="1" x14ac:dyDescent="0.25">
      <c r="A108" s="3"/>
      <c r="G108" s="11"/>
      <c r="H108" s="11"/>
      <c r="I108" s="11"/>
      <c r="J108" s="11"/>
    </row>
    <row r="109" spans="1:10" s="9" customFormat="1" x14ac:dyDescent="0.25">
      <c r="A109" s="3"/>
      <c r="G109" s="11"/>
      <c r="H109" s="11"/>
      <c r="I109" s="11"/>
      <c r="J109" s="11"/>
    </row>
    <row r="110" spans="1:10" s="9" customFormat="1" x14ac:dyDescent="0.25">
      <c r="A110" s="3"/>
      <c r="G110" s="11"/>
      <c r="H110" s="11"/>
      <c r="I110" s="11"/>
      <c r="J110" s="11"/>
    </row>
    <row r="111" spans="1:10" s="9" customFormat="1" x14ac:dyDescent="0.25">
      <c r="A111" s="3"/>
      <c r="G111" s="11"/>
      <c r="H111" s="11"/>
      <c r="I111" s="11"/>
      <c r="J111" s="11"/>
    </row>
    <row r="112" spans="1:10" s="9" customFormat="1" x14ac:dyDescent="0.25">
      <c r="A112" s="3"/>
      <c r="G112" s="11"/>
      <c r="H112" s="11"/>
      <c r="I112" s="11"/>
      <c r="J112" s="11"/>
    </row>
    <row r="113" spans="1:10" s="9" customFormat="1" x14ac:dyDescent="0.25">
      <c r="A113" s="3"/>
      <c r="G113" s="11"/>
      <c r="H113" s="11"/>
      <c r="I113" s="11"/>
      <c r="J113" s="11"/>
    </row>
    <row r="114" spans="1:10" s="9" customFormat="1" x14ac:dyDescent="0.25">
      <c r="A114" s="3"/>
    </row>
    <row r="115" spans="1:10" s="9" customFormat="1" x14ac:dyDescent="0.25">
      <c r="A115" s="3"/>
    </row>
    <row r="116" spans="1:10" s="9" customFormat="1" x14ac:dyDescent="0.25">
      <c r="A116" s="3"/>
    </row>
    <row r="117" spans="1:10" s="9" customFormat="1" x14ac:dyDescent="0.25">
      <c r="A117" s="3"/>
    </row>
    <row r="118" spans="1:10" s="9" customFormat="1" x14ac:dyDescent="0.25">
      <c r="A118" s="3"/>
    </row>
    <row r="119" spans="1:10" s="9" customFormat="1" x14ac:dyDescent="0.25">
      <c r="A119" s="3"/>
    </row>
    <row r="120" spans="1:10" s="9" customFormat="1" x14ac:dyDescent="0.25">
      <c r="A120" s="3"/>
    </row>
    <row r="121" spans="1:10" s="9" customFormat="1" x14ac:dyDescent="0.25">
      <c r="A121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C1:H1"/>
    <mergeCell ref="C2:H2"/>
    <mergeCell ref="A4:B4"/>
    <mergeCell ref="A5:B5"/>
    <mergeCell ref="A61:I61"/>
    <mergeCell ref="A33:I3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SheetLayoutView="100" workbookViewId="0">
      <selection activeCell="D108" sqref="D108"/>
    </sheetView>
  </sheetViews>
  <sheetFormatPr defaultColWidth="9.140625" defaultRowHeight="14.25" x14ac:dyDescent="0.25"/>
  <cols>
    <col min="1" max="1" width="7.7109375" style="3" customWidth="1"/>
    <col min="2" max="2" width="10.5703125" style="3" customWidth="1"/>
    <col min="3" max="6" width="31.85546875" style="3" customWidth="1"/>
    <col min="7" max="7" width="14.5703125" style="3" bestFit="1" customWidth="1"/>
    <col min="8" max="10" width="13.5703125" style="3" bestFit="1" customWidth="1"/>
    <col min="11" max="11" width="11" style="3" bestFit="1" customWidth="1"/>
    <col min="12" max="16384" width="9.140625" style="3"/>
  </cols>
  <sheetData>
    <row r="1" spans="1:11" ht="15" customHeight="1" x14ac:dyDescent="0.25">
      <c r="A1" s="1" t="s">
        <v>7</v>
      </c>
      <c r="B1" s="1"/>
      <c r="C1" s="2" t="s">
        <v>105</v>
      </c>
    </row>
    <row r="2" spans="1:11" ht="15" customHeight="1" x14ac:dyDescent="0.25">
      <c r="A2" s="1" t="s">
        <v>120</v>
      </c>
      <c r="B2" s="1"/>
      <c r="C2" s="4" t="s">
        <v>116</v>
      </c>
    </row>
    <row r="3" spans="1:11" ht="9" customHeight="1" x14ac:dyDescent="0.25"/>
    <row r="4" spans="1:11" ht="15" customHeight="1" x14ac:dyDescent="0.25">
      <c r="A4" s="71" t="s">
        <v>5</v>
      </c>
      <c r="B4" s="71"/>
      <c r="C4" s="5" t="s">
        <v>27</v>
      </c>
      <c r="D4" s="5" t="s">
        <v>28</v>
      </c>
      <c r="E4" s="5" t="s">
        <v>29</v>
      </c>
      <c r="F4" s="5" t="s">
        <v>30</v>
      </c>
    </row>
    <row r="5" spans="1:11" ht="15" customHeight="1" x14ac:dyDescent="0.25">
      <c r="A5" s="72" t="s">
        <v>4</v>
      </c>
      <c r="B5" s="72"/>
      <c r="C5" s="6" t="s">
        <v>31</v>
      </c>
      <c r="D5" s="6" t="s">
        <v>32</v>
      </c>
      <c r="E5" s="6" t="s">
        <v>33</v>
      </c>
      <c r="F5" s="6" t="s">
        <v>34</v>
      </c>
    </row>
    <row r="6" spans="1:11" ht="9" customHeight="1" x14ac:dyDescent="0.25">
      <c r="A6" s="72"/>
      <c r="B6" s="72"/>
      <c r="C6" s="7"/>
      <c r="D6" s="5"/>
      <c r="E6" s="5"/>
      <c r="F6" s="5"/>
    </row>
    <row r="7" spans="1:11" ht="12" customHeight="1" x14ac:dyDescent="0.25">
      <c r="A7" s="76" t="s">
        <v>126</v>
      </c>
      <c r="B7" s="76"/>
      <c r="C7" s="18">
        <v>100</v>
      </c>
      <c r="D7" s="19">
        <v>44.9</v>
      </c>
      <c r="E7" s="19">
        <v>40.9</v>
      </c>
      <c r="F7" s="19">
        <v>14.2</v>
      </c>
    </row>
    <row r="8" spans="1:11" ht="9" customHeight="1" x14ac:dyDescent="0.25">
      <c r="A8" s="10"/>
      <c r="B8" s="5"/>
      <c r="C8" s="5"/>
      <c r="D8" s="5"/>
      <c r="E8" s="5"/>
      <c r="F8" s="5"/>
    </row>
    <row r="9" spans="1:11" ht="12" customHeight="1" x14ac:dyDescent="0.25">
      <c r="A9" s="5">
        <v>2018</v>
      </c>
      <c r="B9" s="10" t="s">
        <v>35</v>
      </c>
      <c r="C9" s="20">
        <v>118.11682258139898</v>
      </c>
      <c r="D9" s="20">
        <v>119.02779438575726</v>
      </c>
      <c r="E9" s="20">
        <v>124.35920942439867</v>
      </c>
      <c r="F9" s="20">
        <v>97.962270607216624</v>
      </c>
      <c r="I9" s="21"/>
      <c r="K9" s="22"/>
    </row>
    <row r="10" spans="1:11" ht="12" customHeight="1" x14ac:dyDescent="0.25">
      <c r="A10" s="23"/>
      <c r="B10" s="10" t="s">
        <v>36</v>
      </c>
      <c r="C10" s="20">
        <v>114.03198903994125</v>
      </c>
      <c r="D10" s="20">
        <v>114.19816716898936</v>
      </c>
      <c r="E10" s="20">
        <v>121.59950209918384</v>
      </c>
      <c r="F10" s="20">
        <v>92.2687954530913</v>
      </c>
      <c r="I10" s="21"/>
      <c r="K10" s="22"/>
    </row>
    <row r="11" spans="1:11" ht="12" customHeight="1" x14ac:dyDescent="0.25">
      <c r="A11" s="23"/>
      <c r="B11" s="10" t="s">
        <v>3</v>
      </c>
      <c r="C11" s="20">
        <v>121.6892032211473</v>
      </c>
      <c r="D11" s="20">
        <v>123.14395963636416</v>
      </c>
      <c r="E11" s="20">
        <v>127.70712598759518</v>
      </c>
      <c r="F11" s="20">
        <v>100.48121153169944</v>
      </c>
      <c r="I11" s="21"/>
      <c r="K11" s="22"/>
    </row>
    <row r="12" spans="1:11" ht="12" customHeight="1" x14ac:dyDescent="0.25">
      <c r="A12" s="23"/>
      <c r="B12" s="10" t="s">
        <v>37</v>
      </c>
      <c r="C12" s="20">
        <v>115.48920442252913</v>
      </c>
      <c r="D12" s="20">
        <v>118.08819706997863</v>
      </c>
      <c r="E12" s="20">
        <v>119.76677375041891</v>
      </c>
      <c r="F12" s="20">
        <v>95.693630562807655</v>
      </c>
      <c r="I12" s="21"/>
      <c r="K12" s="22"/>
    </row>
    <row r="13" spans="1:11" ht="12" customHeight="1" x14ac:dyDescent="0.25">
      <c r="A13" s="23"/>
      <c r="B13" s="10" t="s">
        <v>2</v>
      </c>
      <c r="C13" s="20">
        <v>120.13125020861723</v>
      </c>
      <c r="D13" s="20">
        <v>124.85296927549317</v>
      </c>
      <c r="E13" s="20">
        <v>122.31138030852628</v>
      </c>
      <c r="F13" s="20">
        <v>99.771740162934222</v>
      </c>
      <c r="I13" s="21"/>
      <c r="K13" s="22"/>
    </row>
    <row r="14" spans="1:11" ht="12" customHeight="1" x14ac:dyDescent="0.25">
      <c r="A14" s="23"/>
      <c r="B14" s="10" t="s">
        <v>1</v>
      </c>
      <c r="C14" s="20">
        <v>125.57090728910237</v>
      </c>
      <c r="D14" s="20">
        <v>123.57996582856016</v>
      </c>
      <c r="E14" s="20">
        <v>133.82065706443603</v>
      </c>
      <c r="F14" s="20">
        <v>108.96308904923148</v>
      </c>
      <c r="I14" s="21"/>
      <c r="K14" s="22"/>
    </row>
    <row r="15" spans="1:11" ht="12" customHeight="1" x14ac:dyDescent="0.25">
      <c r="A15" s="23"/>
      <c r="B15" s="10" t="s">
        <v>38</v>
      </c>
      <c r="C15" s="20">
        <v>125.00136328712034</v>
      </c>
      <c r="D15" s="20">
        <v>119.60853505739426</v>
      </c>
      <c r="E15" s="20">
        <v>135.05347566526066</v>
      </c>
      <c r="F15" s="20">
        <v>114.08226886448625</v>
      </c>
      <c r="I15" s="21"/>
      <c r="K15" s="22"/>
    </row>
    <row r="16" spans="1:11" ht="12" customHeight="1" x14ac:dyDescent="0.25">
      <c r="A16" s="23"/>
      <c r="B16" s="10" t="s">
        <v>0</v>
      </c>
      <c r="C16" s="20">
        <v>125.86243524046445</v>
      </c>
      <c r="D16" s="20">
        <v>125.08898756352633</v>
      </c>
      <c r="E16" s="20">
        <v>132.61955321907394</v>
      </c>
      <c r="F16" s="20">
        <v>109.77049424164893</v>
      </c>
      <c r="G16" s="21"/>
      <c r="I16" s="21"/>
      <c r="J16" s="21"/>
      <c r="K16" s="22"/>
    </row>
    <row r="17" spans="1:11" ht="12" customHeight="1" x14ac:dyDescent="0.25">
      <c r="A17" s="23"/>
      <c r="B17" s="10" t="s">
        <v>39</v>
      </c>
      <c r="C17" s="20">
        <v>122.63416503531428</v>
      </c>
      <c r="D17" s="20">
        <v>129.47671877560097</v>
      </c>
      <c r="E17" s="20">
        <v>125.5175178805229</v>
      </c>
      <c r="F17" s="20">
        <v>93.259874629619418</v>
      </c>
      <c r="G17" s="21"/>
      <c r="H17" s="21"/>
      <c r="I17" s="21"/>
      <c r="J17" s="21"/>
      <c r="K17" s="22"/>
    </row>
    <row r="18" spans="1:11" ht="12" customHeight="1" x14ac:dyDescent="0.25">
      <c r="A18" s="23"/>
      <c r="B18" s="10" t="s">
        <v>40</v>
      </c>
      <c r="C18" s="20">
        <v>125.53224529806816</v>
      </c>
      <c r="D18" s="20">
        <v>128.92048160358013</v>
      </c>
      <c r="E18" s="20">
        <v>130.77205247798815</v>
      </c>
      <c r="F18" s="20">
        <v>100.39787670645022</v>
      </c>
      <c r="G18" s="21"/>
      <c r="H18" s="21"/>
      <c r="I18" s="21"/>
      <c r="J18" s="21"/>
      <c r="K18" s="22"/>
    </row>
    <row r="19" spans="1:11" ht="12" customHeight="1" x14ac:dyDescent="0.25">
      <c r="A19" s="23"/>
      <c r="B19" s="10" t="s">
        <v>41</v>
      </c>
      <c r="C19" s="20">
        <v>124.50334905562706</v>
      </c>
      <c r="D19" s="20">
        <v>123.29029633726154</v>
      </c>
      <c r="E19" s="20">
        <v>133.88213211254066</v>
      </c>
      <c r="F19" s="20">
        <v>101.94064906765969</v>
      </c>
      <c r="G19" s="21"/>
      <c r="H19" s="21"/>
      <c r="I19" s="21"/>
      <c r="J19" s="21"/>
      <c r="K19" s="22"/>
    </row>
    <row r="20" spans="1:11" ht="12" customHeight="1" x14ac:dyDescent="0.25">
      <c r="A20" s="23"/>
      <c r="B20" s="10" t="s">
        <v>42</v>
      </c>
      <c r="C20" s="20">
        <v>127.07319627499368</v>
      </c>
      <c r="D20" s="20">
        <v>124.58404457307861</v>
      </c>
      <c r="E20" s="20">
        <v>139.86602744898335</v>
      </c>
      <c r="F20" s="20">
        <v>98.443119493579189</v>
      </c>
      <c r="G20" s="21"/>
      <c r="H20" s="21"/>
      <c r="I20" s="21"/>
      <c r="J20" s="21"/>
      <c r="K20" s="22"/>
    </row>
    <row r="21" spans="1:11" ht="12" customHeight="1" x14ac:dyDescent="0.25">
      <c r="A21" s="24"/>
      <c r="B21" s="5"/>
      <c r="C21" s="20"/>
      <c r="D21" s="20"/>
      <c r="E21" s="20"/>
      <c r="F21" s="20"/>
      <c r="G21" s="21"/>
      <c r="H21" s="21"/>
      <c r="I21" s="21"/>
      <c r="J21" s="21"/>
      <c r="K21" s="22"/>
    </row>
    <row r="22" spans="1:11" ht="12" customHeight="1" x14ac:dyDescent="0.25">
      <c r="A22" s="5">
        <v>2019</v>
      </c>
      <c r="B22" s="10" t="s">
        <v>35</v>
      </c>
      <c r="C22" s="20">
        <v>127.4309829414246</v>
      </c>
      <c r="D22" s="20">
        <v>125.2654770229838</v>
      </c>
      <c r="E22" s="20">
        <v>138.33110405517485</v>
      </c>
      <c r="F22" s="20">
        <v>103.44347436412038</v>
      </c>
      <c r="G22" s="21"/>
      <c r="H22" s="21"/>
      <c r="I22" s="21"/>
      <c r="J22" s="21"/>
    </row>
    <row r="23" spans="1:11" ht="12" customHeight="1" x14ac:dyDescent="0.25">
      <c r="A23" s="24"/>
      <c r="B23" s="10" t="s">
        <v>36</v>
      </c>
      <c r="C23" s="20">
        <v>121.33269378704735</v>
      </c>
      <c r="D23" s="20">
        <v>118.99695907879</v>
      </c>
      <c r="E23" s="20">
        <v>132.90296693521393</v>
      </c>
      <c r="F23" s="20">
        <v>95.801948995977909</v>
      </c>
      <c r="G23" s="22"/>
      <c r="H23" s="22"/>
      <c r="I23" s="22"/>
      <c r="J23" s="22"/>
      <c r="K23" s="22"/>
    </row>
    <row r="24" spans="1:11" ht="12" customHeight="1" x14ac:dyDescent="0.25">
      <c r="A24" s="24"/>
      <c r="B24" s="10" t="s">
        <v>3</v>
      </c>
      <c r="C24" s="20">
        <v>127.82427556790054</v>
      </c>
      <c r="D24" s="20">
        <v>126.99057109185922</v>
      </c>
      <c r="E24" s="20">
        <v>137.1016539839334</v>
      </c>
      <c r="F24" s="20">
        <v>104.37191236011047</v>
      </c>
      <c r="G24" s="22"/>
      <c r="H24" s="22"/>
      <c r="I24" s="22"/>
      <c r="J24" s="22"/>
      <c r="K24" s="22"/>
    </row>
    <row r="25" spans="1:11" ht="12" customHeight="1" x14ac:dyDescent="0.25">
      <c r="A25" s="24"/>
      <c r="B25" s="10" t="s">
        <v>37</v>
      </c>
      <c r="C25" s="20">
        <v>121.52342025208486</v>
      </c>
      <c r="D25" s="20">
        <v>122.00651101034077</v>
      </c>
      <c r="E25" s="20">
        <v>129.00328326336103</v>
      </c>
      <c r="F25" s="20">
        <v>99.090047687695289</v>
      </c>
      <c r="G25" s="22"/>
      <c r="H25" s="22"/>
      <c r="I25" s="22"/>
      <c r="J25" s="22"/>
      <c r="K25" s="22"/>
    </row>
    <row r="26" spans="1:11" ht="12" customHeight="1" x14ac:dyDescent="0.25">
      <c r="A26" s="24"/>
      <c r="B26" s="10" t="s">
        <v>2</v>
      </c>
      <c r="C26" s="20">
        <v>128.12108546939979</v>
      </c>
      <c r="D26" s="20">
        <v>129.27743577960837</v>
      </c>
      <c r="E26" s="20">
        <v>133.83551676876087</v>
      </c>
      <c r="F26" s="20">
        <v>108.88939268917674</v>
      </c>
      <c r="G26" s="22"/>
      <c r="H26" s="22"/>
      <c r="I26" s="22"/>
      <c r="J26" s="22"/>
      <c r="K26" s="22"/>
    </row>
    <row r="27" spans="1:11" ht="12" customHeight="1" x14ac:dyDescent="0.25">
      <c r="A27" s="24"/>
      <c r="B27" s="10" t="s">
        <v>102</v>
      </c>
      <c r="C27" s="20">
        <v>133.66114597126119</v>
      </c>
      <c r="D27" s="20">
        <v>129.78641689044031</v>
      </c>
      <c r="E27" s="20">
        <v>146.72466891248786</v>
      </c>
      <c r="F27" s="20">
        <v>108.83542569370471</v>
      </c>
      <c r="G27" s="22"/>
      <c r="H27" s="22"/>
      <c r="I27" s="22"/>
      <c r="J27" s="22"/>
      <c r="K27" s="22"/>
    </row>
    <row r="28" spans="1:11" ht="12" customHeight="1" x14ac:dyDescent="0.25">
      <c r="A28" s="24"/>
      <c r="B28" s="10" t="s">
        <v>38</v>
      </c>
      <c r="C28" s="20">
        <v>132.86445061510125</v>
      </c>
      <c r="D28" s="20">
        <v>126.53696880347225</v>
      </c>
      <c r="E28" s="20">
        <v>146.45107393220923</v>
      </c>
      <c r="F28" s="20">
        <v>114.47141295100039</v>
      </c>
      <c r="G28" s="22"/>
      <c r="H28" s="22"/>
      <c r="I28" s="22"/>
      <c r="J28" s="22"/>
      <c r="K28" s="22"/>
    </row>
    <row r="29" spans="1:11" ht="12" customHeight="1" x14ac:dyDescent="0.25">
      <c r="A29" s="23"/>
      <c r="B29" s="10" t="s">
        <v>122</v>
      </c>
      <c r="C29" s="20">
        <v>133.22714539410518</v>
      </c>
      <c r="D29" s="20">
        <v>131.9461099246154</v>
      </c>
      <c r="E29" s="20">
        <v>142.50492811730146</v>
      </c>
      <c r="F29" s="20">
        <v>111.30938375975963</v>
      </c>
      <c r="G29" s="22"/>
      <c r="H29" s="22"/>
      <c r="I29" s="22"/>
      <c r="J29" s="22"/>
      <c r="K29" s="22"/>
    </row>
    <row r="30" spans="1:11" ht="12" customHeight="1" x14ac:dyDescent="0.25">
      <c r="A30" s="23"/>
      <c r="B30" s="10" t="s">
        <v>123</v>
      </c>
      <c r="C30" s="20">
        <v>129.95652448415976</v>
      </c>
      <c r="D30" s="20">
        <v>136.00609907688806</v>
      </c>
      <c r="E30" s="20">
        <v>134.77250927001023</v>
      </c>
      <c r="F30" s="20">
        <v>97.458277317768989</v>
      </c>
      <c r="G30" s="22"/>
      <c r="H30" s="22"/>
      <c r="I30" s="22"/>
      <c r="J30" s="22"/>
      <c r="K30" s="22"/>
    </row>
    <row r="31" spans="1:11" ht="12" hidden="1" customHeight="1" x14ac:dyDescent="0.25">
      <c r="A31" s="5"/>
      <c r="B31" s="10" t="s">
        <v>40</v>
      </c>
      <c r="C31" s="12"/>
      <c r="D31" s="12"/>
      <c r="E31" s="12"/>
      <c r="F31" s="12"/>
      <c r="G31" s="22"/>
      <c r="H31" s="22"/>
      <c r="I31" s="22"/>
      <c r="J31" s="22"/>
    </row>
    <row r="32" spans="1:11" ht="12" hidden="1" customHeight="1" x14ac:dyDescent="0.25">
      <c r="A32" s="5"/>
      <c r="B32" s="10" t="s">
        <v>41</v>
      </c>
      <c r="C32" s="12"/>
      <c r="D32" s="12"/>
      <c r="E32" s="12"/>
      <c r="F32" s="12"/>
      <c r="G32" s="22"/>
      <c r="H32" s="22"/>
      <c r="I32" s="22"/>
      <c r="J32" s="22"/>
    </row>
    <row r="33" spans="1:11" ht="12" hidden="1" customHeight="1" x14ac:dyDescent="0.25">
      <c r="A33" s="5"/>
      <c r="B33" s="10" t="s">
        <v>42</v>
      </c>
      <c r="C33" s="12"/>
      <c r="D33" s="12"/>
      <c r="E33" s="12"/>
      <c r="F33" s="12"/>
      <c r="G33" s="22"/>
      <c r="H33" s="22"/>
      <c r="I33" s="22"/>
      <c r="J33" s="22"/>
    </row>
    <row r="34" spans="1:11" ht="12" customHeight="1" x14ac:dyDescent="0.25">
      <c r="A34" s="5"/>
      <c r="B34" s="10"/>
      <c r="C34" s="12"/>
      <c r="D34" s="12"/>
      <c r="E34" s="12"/>
      <c r="F34" s="12"/>
      <c r="G34" s="22"/>
      <c r="H34" s="22"/>
      <c r="I34" s="22"/>
      <c r="J34" s="22"/>
    </row>
    <row r="35" spans="1:11" ht="12" customHeight="1" x14ac:dyDescent="0.25">
      <c r="A35" s="71" t="s">
        <v>127</v>
      </c>
      <c r="B35" s="71"/>
      <c r="C35" s="71"/>
      <c r="D35" s="71"/>
      <c r="E35" s="71"/>
      <c r="F35" s="71"/>
      <c r="G35" s="22"/>
      <c r="H35" s="22"/>
      <c r="I35" s="22"/>
      <c r="J35" s="22"/>
      <c r="K35" s="22"/>
    </row>
    <row r="36" spans="1:11" ht="12" customHeight="1" x14ac:dyDescent="0.25">
      <c r="A36" s="24"/>
      <c r="B36" s="5"/>
      <c r="C36" s="5"/>
      <c r="D36" s="5"/>
      <c r="E36" s="5"/>
      <c r="F36" s="5"/>
      <c r="G36" s="22"/>
      <c r="H36" s="22"/>
      <c r="I36" s="22"/>
      <c r="J36" s="22"/>
      <c r="K36" s="22"/>
    </row>
    <row r="37" spans="1:11" ht="12" customHeight="1" x14ac:dyDescent="0.25">
      <c r="A37" s="5">
        <v>2018</v>
      </c>
      <c r="B37" s="10" t="s">
        <v>35</v>
      </c>
      <c r="C37" s="12">
        <v>7.4061982151844745</v>
      </c>
      <c r="D37" s="12">
        <v>8.0028993452539368</v>
      </c>
      <c r="E37" s="12">
        <v>8.4702056934377197</v>
      </c>
      <c r="F37" s="12">
        <v>1.3824642495070947</v>
      </c>
      <c r="G37" s="22"/>
      <c r="H37" s="22"/>
      <c r="I37" s="22"/>
      <c r="J37" s="22"/>
      <c r="K37" s="22"/>
    </row>
    <row r="38" spans="1:11" ht="12" customHeight="1" x14ac:dyDescent="0.25">
      <c r="B38" s="10" t="s">
        <v>36</v>
      </c>
      <c r="C38" s="12">
        <v>6.8916034882176973</v>
      </c>
      <c r="D38" s="12">
        <v>7.7626086966829888</v>
      </c>
      <c r="E38" s="12">
        <v>7.6830123591307569</v>
      </c>
      <c r="F38" s="12">
        <v>0.66573151019598242</v>
      </c>
      <c r="G38" s="22"/>
      <c r="H38" s="22"/>
      <c r="I38" s="22"/>
      <c r="J38" s="22"/>
      <c r="K38" s="22"/>
    </row>
    <row r="39" spans="1:11" ht="12" customHeight="1" x14ac:dyDescent="0.25">
      <c r="A39" s="5"/>
      <c r="B39" s="10" t="s">
        <v>3</v>
      </c>
      <c r="C39" s="12">
        <v>5.4151202906658682</v>
      </c>
      <c r="D39" s="12">
        <v>7.0074678145570743</v>
      </c>
      <c r="E39" s="12">
        <v>6.3920256801729209</v>
      </c>
      <c r="F39" s="12">
        <v>-3.7069147346308995</v>
      </c>
      <c r="G39" s="22"/>
      <c r="H39" s="22"/>
      <c r="I39" s="22"/>
      <c r="J39" s="22"/>
      <c r="K39" s="22"/>
    </row>
    <row r="40" spans="1:11" ht="12" customHeight="1" x14ac:dyDescent="0.25">
      <c r="A40" s="5"/>
      <c r="B40" s="10" t="s">
        <v>37</v>
      </c>
      <c r="C40" s="12">
        <v>6.3606461657404623</v>
      </c>
      <c r="D40" s="12">
        <v>6.8210059888946972</v>
      </c>
      <c r="E40" s="12">
        <v>6.1451111361060242</v>
      </c>
      <c r="F40" s="12">
        <v>5.3350331986973885</v>
      </c>
      <c r="G40" s="22"/>
      <c r="H40" s="22"/>
      <c r="I40" s="22"/>
      <c r="J40" s="22"/>
      <c r="K40" s="22"/>
    </row>
    <row r="41" spans="1:11" ht="12" customHeight="1" x14ac:dyDescent="0.25">
      <c r="A41" s="5"/>
      <c r="B41" s="10" t="s">
        <v>2</v>
      </c>
      <c r="C41" s="12">
        <v>5.7746016053305453</v>
      </c>
      <c r="D41" s="12">
        <v>6.9178080260815449</v>
      </c>
      <c r="E41" s="12">
        <v>7.4786515095108825</v>
      </c>
      <c r="F41" s="12">
        <v>-4.0356165550112735</v>
      </c>
      <c r="G41" s="22"/>
      <c r="H41" s="22"/>
      <c r="I41" s="22"/>
      <c r="J41" s="22"/>
      <c r="K41" s="22"/>
    </row>
    <row r="42" spans="1:11" ht="12" customHeight="1" x14ac:dyDescent="0.25">
      <c r="A42" s="5"/>
      <c r="B42" s="10" t="s">
        <v>1</v>
      </c>
      <c r="C42" s="12">
        <v>8.703700880943984</v>
      </c>
      <c r="D42" s="12">
        <v>6.819770045421663</v>
      </c>
      <c r="E42" s="12">
        <v>10.418514692218722</v>
      </c>
      <c r="F42" s="12">
        <v>9.5791591628718464</v>
      </c>
      <c r="G42" s="22"/>
      <c r="H42" s="22"/>
      <c r="I42" s="22"/>
      <c r="J42" s="22"/>
    </row>
    <row r="43" spans="1:11" ht="12" customHeight="1" x14ac:dyDescent="0.25">
      <c r="A43" s="5"/>
      <c r="B43" s="10" t="s">
        <v>38</v>
      </c>
      <c r="C43" s="12">
        <v>9.6153494383201235</v>
      </c>
      <c r="D43" s="12">
        <v>6.6459039882595334</v>
      </c>
      <c r="E43" s="12">
        <v>12.023673360163656</v>
      </c>
      <c r="F43" s="12">
        <v>11.720188491251051</v>
      </c>
      <c r="G43" s="22"/>
      <c r="H43" s="22"/>
      <c r="I43" s="22"/>
      <c r="J43" s="22"/>
    </row>
    <row r="44" spans="1:11" ht="12" customHeight="1" x14ac:dyDescent="0.25">
      <c r="A44" s="5"/>
      <c r="B44" s="10" t="s">
        <v>0</v>
      </c>
      <c r="C44" s="12">
        <v>10.327182445833415</v>
      </c>
      <c r="D44" s="12">
        <v>7.0966703792608712</v>
      </c>
      <c r="E44" s="12">
        <v>13.856817916853487</v>
      </c>
      <c r="F44" s="12">
        <v>10.289223982421561</v>
      </c>
      <c r="G44" s="22"/>
      <c r="H44" s="22"/>
      <c r="I44" s="22"/>
      <c r="J44" s="22"/>
    </row>
    <row r="45" spans="1:11" ht="12" customHeight="1" x14ac:dyDescent="0.25">
      <c r="A45" s="5"/>
      <c r="B45" s="10" t="s">
        <v>39</v>
      </c>
      <c r="C45" s="12">
        <v>7.0804229477433154</v>
      </c>
      <c r="D45" s="12">
        <v>5.8417258419443812</v>
      </c>
      <c r="E45" s="12">
        <v>10.3285767846141</v>
      </c>
      <c r="F45" s="12">
        <v>0.43882819740107948</v>
      </c>
      <c r="G45" s="22"/>
      <c r="H45" s="22"/>
      <c r="I45" s="22"/>
      <c r="J45" s="22"/>
    </row>
    <row r="46" spans="1:11" ht="12" customHeight="1" x14ac:dyDescent="0.25">
      <c r="A46" s="5"/>
      <c r="B46" s="10" t="s">
        <v>40</v>
      </c>
      <c r="C46" s="12">
        <v>8.0212738128751226</v>
      </c>
      <c r="D46" s="12">
        <v>6.5253260732407483</v>
      </c>
      <c r="E46" s="12">
        <v>10.949474672868547</v>
      </c>
      <c r="F46" s="12">
        <v>3.4188745785069301</v>
      </c>
      <c r="G46" s="22"/>
      <c r="H46" s="22"/>
      <c r="I46" s="22"/>
      <c r="J46" s="22"/>
    </row>
    <row r="47" spans="1:11" ht="12" customHeight="1" x14ac:dyDescent="0.25">
      <c r="A47" s="5"/>
      <c r="B47" s="10" t="s">
        <v>41</v>
      </c>
      <c r="C47" s="12">
        <v>8.4476087401609732</v>
      </c>
      <c r="D47" s="12">
        <v>6.2188334448162124</v>
      </c>
      <c r="E47" s="12">
        <v>12.332680546634364</v>
      </c>
      <c r="F47" s="12">
        <v>2.9176114790433445</v>
      </c>
      <c r="G47" s="22"/>
      <c r="H47" s="22"/>
      <c r="I47" s="22"/>
      <c r="J47" s="22"/>
    </row>
    <row r="48" spans="1:11" ht="12" customHeight="1" x14ac:dyDescent="0.25">
      <c r="A48" s="5"/>
      <c r="B48" s="10" t="s">
        <v>42</v>
      </c>
      <c r="C48" s="12">
        <v>7.9740727181092126</v>
      </c>
      <c r="D48" s="12">
        <v>5.9895351079304504</v>
      </c>
      <c r="E48" s="12">
        <v>12.238311961671641</v>
      </c>
      <c r="F48" s="12">
        <v>-0.48281334648476104</v>
      </c>
      <c r="G48" s="22"/>
      <c r="H48" s="22"/>
      <c r="I48" s="22"/>
      <c r="J48" s="22"/>
    </row>
    <row r="49" spans="1:10" ht="12" customHeight="1" x14ac:dyDescent="0.25">
      <c r="A49" s="10"/>
      <c r="B49" s="5"/>
      <c r="C49" s="12"/>
      <c r="D49" s="12"/>
      <c r="E49" s="12"/>
      <c r="F49" s="12"/>
      <c r="G49" s="22"/>
      <c r="H49" s="22"/>
      <c r="I49" s="22"/>
      <c r="J49" s="22"/>
    </row>
    <row r="50" spans="1:10" ht="12" customHeight="1" x14ac:dyDescent="0.25">
      <c r="A50" s="5">
        <v>2019</v>
      </c>
      <c r="B50" s="10" t="s">
        <v>35</v>
      </c>
      <c r="C50" s="12">
        <f>(C22/C9-1)*100</f>
        <v>7.8855493709262925</v>
      </c>
      <c r="D50" s="12">
        <f t="shared" ref="D50:F50" si="0">(D22/D9-1)*100</f>
        <v>5.2405261051976071</v>
      </c>
      <c r="E50" s="12">
        <f t="shared" si="0"/>
        <v>11.23511052815922</v>
      </c>
      <c r="F50" s="12">
        <f t="shared" si="0"/>
        <v>5.5952191827819631</v>
      </c>
      <c r="G50" s="22"/>
      <c r="H50" s="22"/>
      <c r="I50" s="22"/>
      <c r="J50" s="22"/>
    </row>
    <row r="51" spans="1:10" ht="12" customHeight="1" x14ac:dyDescent="0.25">
      <c r="A51" s="24"/>
      <c r="B51" s="10" t="s">
        <v>36</v>
      </c>
      <c r="C51" s="12">
        <f t="shared" ref="C51:F58" si="1">(C23/C10-1)*100</f>
        <v>6.4023304412842652</v>
      </c>
      <c r="D51" s="12">
        <f t="shared" si="1"/>
        <v>4.2021619337370142</v>
      </c>
      <c r="E51" s="12">
        <f t="shared" si="1"/>
        <v>9.2956505914064458</v>
      </c>
      <c r="F51" s="12">
        <f t="shared" si="1"/>
        <v>3.829196561564352</v>
      </c>
      <c r="G51" s="22"/>
    </row>
    <row r="52" spans="1:10" ht="12" customHeight="1" x14ac:dyDescent="0.25">
      <c r="A52" s="24"/>
      <c r="B52" s="10" t="s">
        <v>3</v>
      </c>
      <c r="C52" s="12">
        <f t="shared" si="1"/>
        <v>5.041591352688779</v>
      </c>
      <c r="D52" s="12">
        <f t="shared" si="1"/>
        <v>3.1236704316264019</v>
      </c>
      <c r="E52" s="12">
        <f t="shared" si="1"/>
        <v>7.3563068025278122</v>
      </c>
      <c r="F52" s="12">
        <f t="shared" si="1"/>
        <v>3.8720679907244149</v>
      </c>
    </row>
    <row r="53" spans="1:10" ht="12" customHeight="1" x14ac:dyDescent="0.25">
      <c r="A53" s="24"/>
      <c r="B53" s="10" t="s">
        <v>37</v>
      </c>
      <c r="C53" s="12">
        <f t="shared" si="1"/>
        <v>5.2249176533236241</v>
      </c>
      <c r="D53" s="12">
        <f t="shared" si="1"/>
        <v>3.3181249587883599</v>
      </c>
      <c r="E53" s="12">
        <f t="shared" si="1"/>
        <v>7.7120800900841058</v>
      </c>
      <c r="F53" s="12">
        <f t="shared" si="1"/>
        <v>3.5492614345512097</v>
      </c>
    </row>
    <row r="54" spans="1:10" ht="12" customHeight="1" x14ac:dyDescent="0.25">
      <c r="A54" s="24"/>
      <c r="B54" s="10" t="s">
        <v>2</v>
      </c>
      <c r="C54" s="12">
        <f t="shared" si="1"/>
        <v>6.6509215935966592</v>
      </c>
      <c r="D54" s="12">
        <f t="shared" si="1"/>
        <v>3.5437415143507289</v>
      </c>
      <c r="E54" s="12">
        <f t="shared" si="1"/>
        <v>9.4219658311150987</v>
      </c>
      <c r="F54" s="12">
        <f t="shared" si="1"/>
        <v>9.1385120790243413</v>
      </c>
    </row>
    <row r="55" spans="1:10" ht="12" customHeight="1" x14ac:dyDescent="0.25">
      <c r="A55" s="24"/>
      <c r="B55" s="10" t="s">
        <v>102</v>
      </c>
      <c r="C55" s="12">
        <f t="shared" si="1"/>
        <v>6.4427651729334512</v>
      </c>
      <c r="D55" s="12">
        <f t="shared" si="1"/>
        <v>5.0222145800640661</v>
      </c>
      <c r="E55" s="12">
        <f t="shared" si="1"/>
        <v>9.6427652734049971</v>
      </c>
      <c r="F55" s="12">
        <f t="shared" si="1"/>
        <v>-0.11716201939639959</v>
      </c>
    </row>
    <row r="56" spans="1:10" ht="12" customHeight="1" x14ac:dyDescent="0.25">
      <c r="A56" s="24"/>
      <c r="B56" s="10" t="s">
        <v>38</v>
      </c>
      <c r="C56" s="12">
        <f t="shared" si="1"/>
        <v>6.2904012574005908</v>
      </c>
      <c r="D56" s="12">
        <f t="shared" si="1"/>
        <v>5.7925914256481636</v>
      </c>
      <c r="E56" s="12">
        <f t="shared" si="1"/>
        <v>8.4393224319515348</v>
      </c>
      <c r="F56" s="12">
        <f t="shared" si="1"/>
        <v>0.34110829876321525</v>
      </c>
    </row>
    <row r="57" spans="1:10" ht="12" customHeight="1" x14ac:dyDescent="0.25">
      <c r="A57" s="5"/>
      <c r="B57" s="10" t="s">
        <v>122</v>
      </c>
      <c r="C57" s="12">
        <f t="shared" si="1"/>
        <v>5.8513965184053607</v>
      </c>
      <c r="D57" s="12">
        <f t="shared" si="1"/>
        <v>5.4817953959429788</v>
      </c>
      <c r="E57" s="12">
        <f t="shared" si="1"/>
        <v>7.453934701391951</v>
      </c>
      <c r="F57" s="12">
        <f t="shared" si="1"/>
        <v>1.4019154498138509</v>
      </c>
    </row>
    <row r="58" spans="1:10" ht="12" customHeight="1" x14ac:dyDescent="0.25">
      <c r="A58" s="5"/>
      <c r="B58" s="10" t="s">
        <v>123</v>
      </c>
      <c r="C58" s="12">
        <f t="shared" si="1"/>
        <v>5.9708968106374716</v>
      </c>
      <c r="D58" s="12">
        <f t="shared" si="1"/>
        <v>5.0428991119270794</v>
      </c>
      <c r="E58" s="12">
        <f t="shared" si="1"/>
        <v>7.3734659079993436</v>
      </c>
      <c r="F58" s="12">
        <f t="shared" si="1"/>
        <v>4.5018317951031728</v>
      </c>
    </row>
    <row r="59" spans="1:10" ht="12" hidden="1" customHeight="1" x14ac:dyDescent="0.25">
      <c r="A59" s="5"/>
      <c r="B59" s="10" t="s">
        <v>40</v>
      </c>
      <c r="C59" s="12"/>
      <c r="D59" s="12"/>
      <c r="E59" s="12"/>
      <c r="F59" s="12"/>
      <c r="G59" s="22"/>
      <c r="H59" s="22"/>
      <c r="I59" s="22"/>
      <c r="J59" s="22"/>
    </row>
    <row r="60" spans="1:10" ht="12" hidden="1" customHeight="1" x14ac:dyDescent="0.25">
      <c r="A60" s="5"/>
      <c r="B60" s="10" t="s">
        <v>41</v>
      </c>
      <c r="C60" s="12"/>
      <c r="D60" s="12"/>
      <c r="E60" s="12"/>
      <c r="F60" s="12"/>
      <c r="G60" s="22"/>
      <c r="H60" s="22"/>
      <c r="I60" s="22"/>
      <c r="J60" s="22"/>
    </row>
    <row r="61" spans="1:10" ht="12" hidden="1" customHeight="1" x14ac:dyDescent="0.25">
      <c r="A61" s="5"/>
      <c r="B61" s="10" t="s">
        <v>42</v>
      </c>
      <c r="C61" s="12"/>
      <c r="D61" s="12"/>
      <c r="E61" s="12"/>
      <c r="F61" s="12"/>
      <c r="G61" s="22"/>
      <c r="H61" s="22"/>
      <c r="I61" s="22"/>
      <c r="J61" s="22"/>
    </row>
    <row r="62" spans="1:10" ht="12" customHeight="1" x14ac:dyDescent="0.25">
      <c r="A62" s="5"/>
      <c r="B62" s="10"/>
      <c r="C62" s="12"/>
      <c r="D62" s="12"/>
      <c r="E62" s="12"/>
      <c r="F62" s="12"/>
      <c r="G62" s="22"/>
      <c r="H62" s="22"/>
      <c r="I62" s="22"/>
      <c r="J62" s="22"/>
    </row>
    <row r="63" spans="1:10" ht="12" customHeight="1" x14ac:dyDescent="0.25">
      <c r="A63" s="71" t="s">
        <v>128</v>
      </c>
      <c r="B63" s="71"/>
      <c r="C63" s="71"/>
      <c r="D63" s="71"/>
      <c r="E63" s="71"/>
      <c r="F63" s="71"/>
    </row>
    <row r="64" spans="1:10" ht="12" customHeight="1" x14ac:dyDescent="0.25">
      <c r="A64" s="23"/>
      <c r="B64" s="5"/>
      <c r="C64" s="5"/>
      <c r="D64" s="5"/>
      <c r="E64" s="5"/>
      <c r="F64" s="5"/>
    </row>
    <row r="65" spans="1:6" ht="12" customHeight="1" x14ac:dyDescent="0.25">
      <c r="A65" s="5">
        <v>2018</v>
      </c>
      <c r="B65" s="10" t="s">
        <v>35</v>
      </c>
      <c r="C65" s="20">
        <v>0.36384355231416521</v>
      </c>
      <c r="D65" s="20">
        <v>1.262570460767293</v>
      </c>
      <c r="E65" s="20">
        <v>-0.20544661730885139</v>
      </c>
      <c r="F65" s="20">
        <v>-0.96890855174081025</v>
      </c>
    </row>
    <row r="66" spans="1:6" ht="12" customHeight="1" x14ac:dyDescent="0.25">
      <c r="A66" s="10"/>
      <c r="B66" s="10" t="s">
        <v>36</v>
      </c>
      <c r="C66" s="20">
        <v>-3.4582995480112118</v>
      </c>
      <c r="D66" s="20">
        <v>-4.0575625564526234</v>
      </c>
      <c r="E66" s="20">
        <v>-2.219141901905175</v>
      </c>
      <c r="F66" s="20">
        <v>-5.8119060724444864</v>
      </c>
    </row>
    <row r="67" spans="1:6" ht="12" customHeight="1" x14ac:dyDescent="0.25">
      <c r="B67" s="10" t="s">
        <v>3</v>
      </c>
      <c r="C67" s="20">
        <v>6.7149702865605576</v>
      </c>
      <c r="D67" s="20">
        <v>7.8335692149392457</v>
      </c>
      <c r="E67" s="20">
        <v>5.0227375794923859</v>
      </c>
      <c r="F67" s="20">
        <v>8.9005346155009306</v>
      </c>
    </row>
    <row r="68" spans="1:6" ht="12" customHeight="1" x14ac:dyDescent="0.25">
      <c r="A68" s="5"/>
      <c r="B68" s="10" t="s">
        <v>37</v>
      </c>
      <c r="C68" s="20">
        <v>-5.0949456767753105</v>
      </c>
      <c r="D68" s="20">
        <v>-4.1055708954908141</v>
      </c>
      <c r="E68" s="20">
        <v>-6.2176266013124035</v>
      </c>
      <c r="F68" s="20">
        <v>-4.7646529096451218</v>
      </c>
    </row>
    <row r="69" spans="1:6" ht="12" customHeight="1" x14ac:dyDescent="0.25">
      <c r="B69" s="10" t="s">
        <v>2</v>
      </c>
      <c r="C69" s="20">
        <v>4.0194629526623942</v>
      </c>
      <c r="D69" s="20">
        <v>5.7285760756477231</v>
      </c>
      <c r="E69" s="20">
        <v>2.1246348034806886</v>
      </c>
      <c r="F69" s="20">
        <v>4.2616311829134048</v>
      </c>
    </row>
    <row r="70" spans="1:6" ht="12" customHeight="1" x14ac:dyDescent="0.25">
      <c r="B70" s="10" t="s">
        <v>1</v>
      </c>
      <c r="C70" s="20">
        <v>4.5280949553415439</v>
      </c>
      <c r="D70" s="20">
        <v>-1.0196020601833453</v>
      </c>
      <c r="E70" s="20">
        <v>9.4098167536643018</v>
      </c>
      <c r="F70" s="20">
        <v>9.2123770431257839</v>
      </c>
    </row>
    <row r="71" spans="1:6" ht="12" customHeight="1" x14ac:dyDescent="0.25">
      <c r="B71" s="10" t="s">
        <v>38</v>
      </c>
      <c r="C71" s="20">
        <v>-0.45356365919278119</v>
      </c>
      <c r="D71" s="20">
        <v>-3.2136525888632974</v>
      </c>
      <c r="E71" s="20">
        <v>0.9212468596914789</v>
      </c>
      <c r="F71" s="20">
        <v>4.6980861683737913</v>
      </c>
    </row>
    <row r="72" spans="1:6" ht="12" customHeight="1" x14ac:dyDescent="0.25">
      <c r="B72" s="10" t="s">
        <v>0</v>
      </c>
      <c r="C72" s="20">
        <v>0.6888500498720731</v>
      </c>
      <c r="D72" s="20">
        <v>4.5819911626726793</v>
      </c>
      <c r="E72" s="20">
        <v>-1.8021916386804975</v>
      </c>
      <c r="F72" s="20">
        <v>-3.7795309172533251</v>
      </c>
    </row>
    <row r="73" spans="1:6" ht="12" customHeight="1" x14ac:dyDescent="0.25">
      <c r="B73" s="10" t="s">
        <v>39</v>
      </c>
      <c r="C73" s="20">
        <v>-2.5649195480624911</v>
      </c>
      <c r="D73" s="20">
        <v>3.5076878449002749</v>
      </c>
      <c r="E73" s="20">
        <v>-5.3551947402651763</v>
      </c>
      <c r="F73" s="20">
        <v>-15.041036050801608</v>
      </c>
    </row>
    <row r="74" spans="1:6" ht="12" customHeight="1" x14ac:dyDescent="0.25">
      <c r="B74" s="10" t="s">
        <v>40</v>
      </c>
      <c r="C74" s="20">
        <v>2.3631915803555614</v>
      </c>
      <c r="D74" s="20">
        <v>-0.42960400702220625</v>
      </c>
      <c r="E74" s="20">
        <v>4.1862958144750024</v>
      </c>
      <c r="F74" s="20">
        <v>7.6538834146832215</v>
      </c>
    </row>
    <row r="75" spans="1:6" ht="12" customHeight="1" x14ac:dyDescent="0.25">
      <c r="B75" s="10" t="s">
        <v>41</v>
      </c>
      <c r="C75" s="20">
        <v>-0.81962705279273962</v>
      </c>
      <c r="D75" s="20">
        <v>-4.367176724976062</v>
      </c>
      <c r="E75" s="20">
        <v>2.3782448739006981</v>
      </c>
      <c r="F75" s="20">
        <v>1.5366583555549909</v>
      </c>
    </row>
    <row r="76" spans="1:6" ht="12" customHeight="1" x14ac:dyDescent="0.25">
      <c r="B76" s="10" t="s">
        <v>42</v>
      </c>
      <c r="C76" s="20">
        <v>2.0640787889315533</v>
      </c>
      <c r="D76" s="20">
        <v>1.0493512257266531</v>
      </c>
      <c r="E76" s="20">
        <v>4.4695249784434594</v>
      </c>
      <c r="F76" s="20">
        <v>-3.4309469343864407</v>
      </c>
    </row>
    <row r="77" spans="1:6" ht="12" customHeight="1" x14ac:dyDescent="0.25">
      <c r="A77" s="10"/>
      <c r="B77" s="5"/>
      <c r="C77" s="20"/>
      <c r="D77" s="20"/>
      <c r="E77" s="20"/>
      <c r="F77" s="20"/>
    </row>
    <row r="78" spans="1:6" ht="12" customHeight="1" x14ac:dyDescent="0.25">
      <c r="A78" s="5">
        <v>2019</v>
      </c>
      <c r="B78" s="10" t="s">
        <v>35</v>
      </c>
      <c r="C78" s="12">
        <f>(C22/C20-1)*100</f>
        <v>0.2815595081567368</v>
      </c>
      <c r="D78" s="12">
        <f>(D22/D20-1)*100</f>
        <v>0.5469660679586319</v>
      </c>
      <c r="E78" s="12">
        <f>(E22/E20-1)*100</f>
        <v>-1.0974240291255599</v>
      </c>
      <c r="F78" s="12">
        <f>(F22/F20-1)*100</f>
        <v>5.079435613443084</v>
      </c>
    </row>
    <row r="79" spans="1:6" ht="12" customHeight="1" x14ac:dyDescent="0.25">
      <c r="A79" s="24"/>
      <c r="B79" s="10" t="s">
        <v>36</v>
      </c>
      <c r="C79" s="12">
        <f>(C23/C22-1)*100</f>
        <v>-4.7855623598072832</v>
      </c>
      <c r="D79" s="12">
        <f>(D23/D22-1)*100</f>
        <v>-5.004186383327025</v>
      </c>
      <c r="E79" s="12">
        <f>(E23/E22-1)*100</f>
        <v>-3.92401778113175</v>
      </c>
      <c r="F79" s="12">
        <f>(F23/F22-1)*100</f>
        <v>-7.3871507266319636</v>
      </c>
    </row>
    <row r="80" spans="1:6" ht="12" customHeight="1" x14ac:dyDescent="0.25">
      <c r="A80" s="24"/>
      <c r="B80" s="10" t="s">
        <v>3</v>
      </c>
      <c r="C80" s="12">
        <f t="shared" ref="C80:D86" si="2">(C24/C23-1)*100</f>
        <v>5.3502329654418368</v>
      </c>
      <c r="D80" s="12">
        <f t="shared" si="2"/>
        <v>6.717492677923409</v>
      </c>
      <c r="E80" s="12">
        <f t="shared" ref="E80" si="3">(E24/E23-1)*100</f>
        <v>3.1592124280914069</v>
      </c>
      <c r="F80" s="12">
        <f t="shared" ref="F80" si="4">(F24/F23-1)*100</f>
        <v>8.9455000174290422</v>
      </c>
    </row>
    <row r="81" spans="1:10" ht="12" customHeight="1" x14ac:dyDescent="0.25">
      <c r="A81" s="24"/>
      <c r="B81" s="10" t="s">
        <v>37</v>
      </c>
      <c r="C81" s="12">
        <f t="shared" si="2"/>
        <v>-4.9293104051027044</v>
      </c>
      <c r="D81" s="12">
        <f t="shared" si="2"/>
        <v>-3.9247481436343823</v>
      </c>
      <c r="E81" s="12">
        <f t="shared" ref="E81" si="5">(E25/E24-1)*100</f>
        <v>-5.9068366319792176</v>
      </c>
      <c r="F81" s="12">
        <f t="shared" ref="F81" si="6">(F25/F24-1)*100</f>
        <v>-5.0606188513547252</v>
      </c>
    </row>
    <row r="82" spans="1:10" ht="12" customHeight="1" x14ac:dyDescent="0.25">
      <c r="A82" s="24"/>
      <c r="B82" s="10" t="s">
        <v>2</v>
      </c>
      <c r="C82" s="12">
        <f t="shared" si="2"/>
        <v>5.4291306183029686</v>
      </c>
      <c r="D82" s="12">
        <f t="shared" si="2"/>
        <v>5.9594563511871534</v>
      </c>
      <c r="E82" s="12">
        <f t="shared" ref="E82" si="7">(E26/E25-1)*100</f>
        <v>3.7458221086782872</v>
      </c>
      <c r="F82" s="12">
        <f t="shared" ref="F82" si="8">(F26/F25-1)*100</f>
        <v>9.8893332177680584</v>
      </c>
    </row>
    <row r="83" spans="1:10" ht="12" customHeight="1" x14ac:dyDescent="0.25">
      <c r="A83" s="24"/>
      <c r="B83" s="10" t="s">
        <v>102</v>
      </c>
      <c r="C83" s="12">
        <f t="shared" si="2"/>
        <v>4.3240817712121071</v>
      </c>
      <c r="D83" s="12">
        <f t="shared" si="2"/>
        <v>0.39371225748912053</v>
      </c>
      <c r="E83" s="12">
        <f t="shared" ref="E83" si="9">(E27/E26-1)*100</f>
        <v>9.6305916806797232</v>
      </c>
      <c r="F83" s="12">
        <f t="shared" ref="F83" si="10">(F27/F26-1)*100</f>
        <v>-4.9561297146805128E-2</v>
      </c>
    </row>
    <row r="84" spans="1:10" ht="12" customHeight="1" x14ac:dyDescent="0.25">
      <c r="A84" s="24"/>
      <c r="B84" s="10" t="s">
        <v>38</v>
      </c>
      <c r="C84" s="12">
        <f t="shared" si="2"/>
        <v>-0.596056056807448</v>
      </c>
      <c r="D84" s="12">
        <f t="shared" si="2"/>
        <v>-2.5036888796391432</v>
      </c>
      <c r="E84" s="12">
        <f t="shared" ref="E84" si="11">(E28/E27-1)*100</f>
        <v>-0.18646828942023852</v>
      </c>
      <c r="F84" s="12">
        <f t="shared" ref="F84" si="12">(F28/F27-1)*100</f>
        <v>5.1784492240210644</v>
      </c>
    </row>
    <row r="85" spans="1:10" ht="12" customHeight="1" x14ac:dyDescent="0.25">
      <c r="A85" s="24"/>
      <c r="B85" s="10" t="s">
        <v>122</v>
      </c>
      <c r="C85" s="12">
        <f t="shared" si="2"/>
        <v>0.27298105499613534</v>
      </c>
      <c r="D85" s="12">
        <f t="shared" si="2"/>
        <v>4.2747516178803346</v>
      </c>
      <c r="E85" s="12">
        <f t="shared" ref="E85" si="13">(E29/E28-1)*100</f>
        <v>-2.6945147679384052</v>
      </c>
      <c r="F85" s="12">
        <f t="shared" ref="F85" si="14">(F29/F28-1)*100</f>
        <v>-2.7622872031764611</v>
      </c>
    </row>
    <row r="86" spans="1:10" ht="12" customHeight="1" x14ac:dyDescent="0.25">
      <c r="A86" s="24"/>
      <c r="B86" s="10" t="s">
        <v>123</v>
      </c>
      <c r="C86" s="12">
        <f t="shared" si="2"/>
        <v>-2.4549208048183058</v>
      </c>
      <c r="D86" s="12">
        <f t="shared" si="2"/>
        <v>3.077005570374336</v>
      </c>
      <c r="E86" s="12">
        <f t="shared" ref="E86" si="15">(E30/E29-1)*100</f>
        <v>-5.4260711888688977</v>
      </c>
      <c r="F86" s="12">
        <f t="shared" ref="F86" si="16">(F30/F29-1)*100</f>
        <v>-12.443790428204727</v>
      </c>
    </row>
    <row r="87" spans="1:10" ht="12" hidden="1" customHeight="1" x14ac:dyDescent="0.25">
      <c r="A87" s="5"/>
      <c r="B87" s="10" t="s">
        <v>40</v>
      </c>
      <c r="C87" s="12"/>
      <c r="D87" s="12"/>
      <c r="E87" s="12"/>
      <c r="F87" s="12"/>
      <c r="G87" s="22"/>
      <c r="H87" s="22"/>
      <c r="I87" s="22"/>
      <c r="J87" s="22"/>
    </row>
    <row r="88" spans="1:10" ht="12" hidden="1" customHeight="1" x14ac:dyDescent="0.25">
      <c r="A88" s="5"/>
      <c r="B88" s="10" t="s">
        <v>41</v>
      </c>
      <c r="C88" s="12"/>
      <c r="D88" s="12"/>
      <c r="E88" s="12"/>
      <c r="F88" s="12"/>
      <c r="G88" s="22"/>
      <c r="H88" s="22"/>
      <c r="I88" s="22"/>
      <c r="J88" s="22"/>
    </row>
    <row r="89" spans="1:10" ht="12" hidden="1" customHeight="1" x14ac:dyDescent="0.25">
      <c r="A89" s="5"/>
      <c r="B89" s="10" t="s">
        <v>42</v>
      </c>
      <c r="C89" s="12"/>
      <c r="D89" s="12"/>
      <c r="E89" s="12"/>
      <c r="F89" s="12"/>
      <c r="G89" s="22"/>
      <c r="H89" s="22"/>
      <c r="I89" s="22"/>
      <c r="J89" s="22"/>
    </row>
    <row r="90" spans="1:10" ht="12" customHeight="1" x14ac:dyDescent="0.25">
      <c r="B90" s="10"/>
      <c r="C90" s="20"/>
      <c r="D90" s="20"/>
      <c r="E90" s="20"/>
      <c r="F90" s="20"/>
    </row>
    <row r="91" spans="1:10" ht="12" customHeight="1" x14ac:dyDescent="0.25">
      <c r="B91" s="10"/>
      <c r="C91" s="20"/>
      <c r="D91" s="20"/>
      <c r="E91" s="20"/>
      <c r="F91" s="20"/>
    </row>
    <row r="92" spans="1:10" ht="12" customHeight="1" x14ac:dyDescent="0.25">
      <c r="B92" s="10"/>
      <c r="C92" s="20"/>
      <c r="D92" s="20"/>
      <c r="E92" s="20"/>
      <c r="F92" s="20"/>
    </row>
    <row r="93" spans="1:10" ht="12" customHeight="1" x14ac:dyDescent="0.25">
      <c r="B93" s="10"/>
      <c r="C93" s="20"/>
      <c r="D93" s="20"/>
      <c r="E93" s="20"/>
      <c r="F93" s="20"/>
    </row>
    <row r="94" spans="1:10" ht="12" customHeight="1" x14ac:dyDescent="0.25">
      <c r="B94" s="10"/>
      <c r="C94" s="20"/>
      <c r="D94" s="20"/>
      <c r="E94" s="20"/>
      <c r="F94" s="20"/>
    </row>
    <row r="95" spans="1:10" ht="12" customHeight="1" x14ac:dyDescent="0.25">
      <c r="B95" s="10"/>
      <c r="C95" s="20"/>
      <c r="D95" s="20"/>
      <c r="E95" s="20"/>
      <c r="F95" s="20"/>
    </row>
    <row r="96" spans="1:10" ht="12" customHeight="1" x14ac:dyDescent="0.25">
      <c r="C96" s="20"/>
      <c r="D96" s="20"/>
    </row>
    <row r="97" spans="3:4" ht="12" customHeight="1" x14ac:dyDescent="0.25">
      <c r="C97" s="20"/>
      <c r="D97" s="20"/>
    </row>
    <row r="98" spans="3:4" ht="12" customHeight="1" x14ac:dyDescent="0.25">
      <c r="C98" s="20"/>
      <c r="D98" s="20"/>
    </row>
    <row r="99" spans="3:4" ht="12" customHeight="1" x14ac:dyDescent="0.25">
      <c r="C99" s="20"/>
      <c r="D99" s="20"/>
    </row>
    <row r="100" spans="3:4" ht="12" customHeight="1" x14ac:dyDescent="0.25"/>
    <row r="101" spans="3:4" ht="12" customHeight="1" x14ac:dyDescent="0.25"/>
    <row r="102" spans="3:4" ht="12" customHeight="1" x14ac:dyDescent="0.25"/>
    <row r="103" spans="3:4" ht="12" customHeight="1" x14ac:dyDescent="0.25"/>
    <row r="104" spans="3:4" ht="12" customHeight="1" x14ac:dyDescent="0.25"/>
    <row r="105" spans="3:4" ht="12" customHeight="1" x14ac:dyDescent="0.25"/>
    <row r="106" spans="3:4" ht="12" customHeight="1" x14ac:dyDescent="0.25"/>
    <row r="107" spans="3:4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A35:F35"/>
    <mergeCell ref="A63:F63"/>
    <mergeCell ref="A4:B4"/>
    <mergeCell ref="A5:B5"/>
    <mergeCell ref="A6:B6"/>
    <mergeCell ref="A7:B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showGridLines="0" view="pageBreakPreview" zoomScaleNormal="100" zoomScaleSheetLayoutView="100" workbookViewId="0">
      <selection activeCell="D86" sqref="D86"/>
    </sheetView>
  </sheetViews>
  <sheetFormatPr defaultColWidth="9.140625" defaultRowHeight="14.25" x14ac:dyDescent="0.25"/>
  <cols>
    <col min="1" max="1" width="7.7109375" style="3" customWidth="1"/>
    <col min="2" max="2" width="10.5703125" style="3" customWidth="1"/>
    <col min="3" max="6" width="31.85546875" style="3" customWidth="1"/>
    <col min="7" max="9" width="13.5703125" style="3" bestFit="1" customWidth="1"/>
    <col min="10" max="10" width="11" style="3" bestFit="1" customWidth="1"/>
    <col min="11" max="16384" width="9.140625" style="3"/>
  </cols>
  <sheetData>
    <row r="1" spans="1:10" ht="15" customHeight="1" x14ac:dyDescent="0.25">
      <c r="A1" s="1" t="s">
        <v>7</v>
      </c>
      <c r="B1" s="1"/>
      <c r="C1" s="2" t="s">
        <v>106</v>
      </c>
      <c r="D1" s="2"/>
      <c r="E1" s="2"/>
      <c r="F1" s="2"/>
    </row>
    <row r="2" spans="1:10" ht="15" customHeight="1" x14ac:dyDescent="0.25">
      <c r="A2" s="1" t="s">
        <v>120</v>
      </c>
      <c r="B2" s="1"/>
      <c r="C2" s="3" t="s">
        <v>129</v>
      </c>
    </row>
    <row r="3" spans="1:10" ht="9" customHeight="1" x14ac:dyDescent="0.25"/>
    <row r="4" spans="1:10" ht="15" customHeight="1" x14ac:dyDescent="0.25">
      <c r="A4" s="71" t="s">
        <v>5</v>
      </c>
      <c r="B4" s="71"/>
      <c r="C4" s="5" t="s">
        <v>27</v>
      </c>
      <c r="D4" s="5" t="s">
        <v>28</v>
      </c>
      <c r="E4" s="5" t="s">
        <v>29</v>
      </c>
      <c r="F4" s="5" t="s">
        <v>30</v>
      </c>
    </row>
    <row r="5" spans="1:10" ht="15" customHeight="1" x14ac:dyDescent="0.25">
      <c r="A5" s="72" t="s">
        <v>4</v>
      </c>
      <c r="B5" s="72"/>
      <c r="C5" s="6" t="s">
        <v>31</v>
      </c>
      <c r="D5" s="6" t="s">
        <v>32</v>
      </c>
      <c r="E5" s="6" t="s">
        <v>33</v>
      </c>
      <c r="F5" s="6" t="s">
        <v>34</v>
      </c>
    </row>
    <row r="6" spans="1:10" ht="9" customHeight="1" x14ac:dyDescent="0.25">
      <c r="A6" s="72"/>
      <c r="B6" s="72"/>
      <c r="C6" s="7"/>
      <c r="D6" s="5"/>
      <c r="E6" s="5"/>
      <c r="F6" s="5"/>
    </row>
    <row r="7" spans="1:10" ht="12" customHeight="1" x14ac:dyDescent="0.25">
      <c r="A7" s="76" t="s">
        <v>126</v>
      </c>
      <c r="B7" s="76"/>
      <c r="C7" s="18">
        <v>100</v>
      </c>
      <c r="D7" s="19">
        <v>44.9</v>
      </c>
      <c r="E7" s="19">
        <v>40.9</v>
      </c>
      <c r="F7" s="19">
        <v>14.2</v>
      </c>
    </row>
    <row r="8" spans="1:10" ht="9" customHeight="1" x14ac:dyDescent="0.25">
      <c r="A8" s="10"/>
      <c r="B8" s="5"/>
      <c r="C8" s="5"/>
      <c r="D8" s="5"/>
      <c r="E8" s="5"/>
      <c r="F8" s="5"/>
    </row>
    <row r="9" spans="1:10" ht="12" customHeight="1" x14ac:dyDescent="0.25">
      <c r="A9" s="5">
        <v>2018</v>
      </c>
      <c r="B9" s="10" t="s">
        <v>35</v>
      </c>
      <c r="C9" s="20">
        <v>117.249</v>
      </c>
      <c r="D9" s="20">
        <v>119.11</v>
      </c>
      <c r="E9" s="20">
        <v>121.441</v>
      </c>
      <c r="F9" s="20">
        <v>99.442999999999998</v>
      </c>
      <c r="G9" s="21"/>
      <c r="H9" s="21"/>
      <c r="I9" s="21"/>
      <c r="J9" s="22"/>
    </row>
    <row r="10" spans="1:10" ht="12" customHeight="1" x14ac:dyDescent="0.25">
      <c r="A10" s="24"/>
      <c r="B10" s="10" t="s">
        <v>36</v>
      </c>
      <c r="C10" s="20">
        <v>117.77500000000001</v>
      </c>
      <c r="D10" s="20">
        <v>119.616</v>
      </c>
      <c r="E10" s="20">
        <v>121.85299999999999</v>
      </c>
      <c r="F10" s="20">
        <v>100.018</v>
      </c>
      <c r="G10" s="21"/>
      <c r="H10" s="21"/>
      <c r="I10" s="21"/>
      <c r="J10" s="22"/>
    </row>
    <row r="11" spans="1:10" ht="12" customHeight="1" x14ac:dyDescent="0.25">
      <c r="A11" s="24"/>
      <c r="B11" s="10" t="s">
        <v>3</v>
      </c>
      <c r="C11" s="20">
        <v>117.75</v>
      </c>
      <c r="D11" s="20">
        <v>120.2</v>
      </c>
      <c r="E11" s="20">
        <v>122.58</v>
      </c>
      <c r="F11" s="20">
        <v>95.483000000000004</v>
      </c>
      <c r="G11" s="21"/>
      <c r="H11" s="21"/>
      <c r="I11" s="21"/>
      <c r="J11" s="22"/>
    </row>
    <row r="12" spans="1:10" ht="12" customHeight="1" x14ac:dyDescent="0.25">
      <c r="A12" s="24"/>
      <c r="B12" s="10" t="s">
        <v>37</v>
      </c>
      <c r="C12" s="20">
        <v>119.255</v>
      </c>
      <c r="D12" s="20">
        <v>120.89400000000001</v>
      </c>
      <c r="E12" s="20">
        <v>123.60899999999999</v>
      </c>
      <c r="F12" s="20">
        <v>101.999</v>
      </c>
      <c r="G12" s="21"/>
      <c r="H12" s="21"/>
      <c r="I12" s="21"/>
      <c r="J12" s="22"/>
    </row>
    <row r="13" spans="1:10" ht="12" customHeight="1" x14ac:dyDescent="0.25">
      <c r="A13" s="24"/>
      <c r="B13" s="10" t="s">
        <v>2</v>
      </c>
      <c r="C13" s="20">
        <v>120.384</v>
      </c>
      <c r="D13" s="20">
        <v>121.867</v>
      </c>
      <c r="E13" s="20">
        <v>126.259</v>
      </c>
      <c r="F13" s="20">
        <v>100.375</v>
      </c>
      <c r="G13" s="21"/>
      <c r="H13" s="21"/>
      <c r="I13" s="21"/>
      <c r="J13" s="22"/>
    </row>
    <row r="14" spans="1:10" ht="12" customHeight="1" x14ac:dyDescent="0.25">
      <c r="A14" s="24"/>
      <c r="B14" s="10" t="s">
        <v>1</v>
      </c>
      <c r="C14" s="20">
        <v>123.258</v>
      </c>
      <c r="D14" s="20">
        <v>122.39700000000001</v>
      </c>
      <c r="E14" s="20">
        <v>131.321</v>
      </c>
      <c r="F14" s="20">
        <v>104.83799999999999</v>
      </c>
      <c r="G14" s="21"/>
      <c r="H14" s="21"/>
      <c r="I14" s="21"/>
      <c r="J14" s="22"/>
    </row>
    <row r="15" spans="1:10" ht="12" customHeight="1" x14ac:dyDescent="0.25">
      <c r="A15" s="24"/>
      <c r="B15" s="10" t="s">
        <v>38</v>
      </c>
      <c r="C15" s="20">
        <v>124.798</v>
      </c>
      <c r="D15" s="20">
        <v>122.71899999999999</v>
      </c>
      <c r="E15" s="20">
        <v>133.685</v>
      </c>
      <c r="F15" s="20">
        <v>109.458</v>
      </c>
      <c r="G15" s="21"/>
      <c r="H15" s="21"/>
      <c r="I15" s="21"/>
      <c r="J15" s="22"/>
    </row>
    <row r="16" spans="1:10" ht="12" customHeight="1" x14ac:dyDescent="0.25">
      <c r="A16" s="24"/>
      <c r="B16" s="10" t="s">
        <v>0</v>
      </c>
      <c r="C16" s="20">
        <v>126.815</v>
      </c>
      <c r="D16" s="20">
        <v>124.527</v>
      </c>
      <c r="E16" s="20">
        <v>135.56</v>
      </c>
      <c r="F16" s="20">
        <v>106.64</v>
      </c>
      <c r="G16" s="21"/>
      <c r="H16" s="21"/>
      <c r="I16" s="21"/>
      <c r="J16" s="22"/>
    </row>
    <row r="17" spans="1:10" ht="12" customHeight="1" x14ac:dyDescent="0.25">
      <c r="A17" s="24"/>
      <c r="B17" s="10" t="s">
        <v>39</v>
      </c>
      <c r="C17" s="20">
        <v>122.181</v>
      </c>
      <c r="D17" s="20">
        <v>125.866</v>
      </c>
      <c r="E17" s="20">
        <v>128.893</v>
      </c>
      <c r="F17" s="20">
        <v>94.120999999999995</v>
      </c>
      <c r="G17" s="21"/>
      <c r="H17" s="21"/>
      <c r="I17" s="21"/>
      <c r="J17" s="22"/>
    </row>
    <row r="18" spans="1:10" ht="12" customHeight="1" x14ac:dyDescent="0.25">
      <c r="A18" s="24"/>
      <c r="B18" s="10" t="s">
        <v>40</v>
      </c>
      <c r="C18" s="20">
        <v>124.84</v>
      </c>
      <c r="D18" s="20">
        <v>125.624</v>
      </c>
      <c r="E18" s="20">
        <v>132.673</v>
      </c>
      <c r="F18" s="20">
        <v>101.04300000000001</v>
      </c>
      <c r="G18" s="21"/>
      <c r="H18" s="21"/>
      <c r="I18" s="21"/>
      <c r="J18" s="22"/>
    </row>
    <row r="19" spans="1:10" ht="12" customHeight="1" x14ac:dyDescent="0.25">
      <c r="A19" s="24"/>
      <c r="B19" s="10" t="s">
        <v>41</v>
      </c>
      <c r="C19" s="20">
        <v>125.78400000000001</v>
      </c>
      <c r="D19" s="20">
        <v>125.566</v>
      </c>
      <c r="E19" s="20">
        <v>134.393</v>
      </c>
      <c r="F19" s="20">
        <v>101.54600000000001</v>
      </c>
      <c r="G19" s="21"/>
      <c r="H19" s="21"/>
      <c r="I19" s="21"/>
      <c r="J19" s="22"/>
    </row>
    <row r="20" spans="1:10" ht="12" customHeight="1" x14ac:dyDescent="0.25">
      <c r="A20" s="24"/>
      <c r="B20" s="10" t="s">
        <v>42</v>
      </c>
      <c r="C20" s="20">
        <v>125.41500000000001</v>
      </c>
      <c r="D20" s="20">
        <v>125.218</v>
      </c>
      <c r="E20" s="20">
        <v>135.095</v>
      </c>
      <c r="F20" s="20">
        <v>97.417000000000002</v>
      </c>
      <c r="G20" s="21"/>
      <c r="H20" s="21"/>
      <c r="I20" s="21"/>
      <c r="J20" s="22"/>
    </row>
    <row r="21" spans="1:10" ht="12" customHeight="1" x14ac:dyDescent="0.25">
      <c r="A21" s="24"/>
      <c r="B21" s="5"/>
      <c r="G21" s="21"/>
      <c r="H21" s="21"/>
      <c r="I21" s="21"/>
    </row>
    <row r="22" spans="1:10" ht="12" customHeight="1" x14ac:dyDescent="0.25">
      <c r="A22" s="5">
        <v>2019</v>
      </c>
      <c r="B22" s="10" t="s">
        <v>35</v>
      </c>
      <c r="C22" s="20">
        <v>126.57910556099907</v>
      </c>
      <c r="D22" s="20">
        <v>125.46496631943171</v>
      </c>
      <c r="E22" s="20">
        <v>135.15628296825065</v>
      </c>
      <c r="F22" s="20">
        <v>105.12014060679881</v>
      </c>
      <c r="G22" s="22"/>
      <c r="H22" s="22"/>
      <c r="I22" s="22"/>
      <c r="J22" s="22"/>
    </row>
    <row r="23" spans="1:10" ht="12" customHeight="1" x14ac:dyDescent="0.25">
      <c r="A23" s="23"/>
      <c r="B23" s="10" t="s">
        <v>36</v>
      </c>
      <c r="C23" s="20">
        <v>125.3113284658377</v>
      </c>
      <c r="D23" s="20">
        <v>124.7099205386663</v>
      </c>
      <c r="E23" s="20">
        <v>133.27881318840522</v>
      </c>
      <c r="F23" s="20">
        <v>103.92244917447107</v>
      </c>
      <c r="G23" s="22"/>
      <c r="H23" s="22"/>
      <c r="I23" s="22"/>
      <c r="J23" s="22"/>
    </row>
    <row r="24" spans="1:10" ht="12" customHeight="1" x14ac:dyDescent="0.25">
      <c r="A24" s="23"/>
      <c r="B24" s="10" t="s">
        <v>3</v>
      </c>
      <c r="C24" s="20">
        <v>123.67976658948685</v>
      </c>
      <c r="D24" s="20">
        <v>123.9004928013925</v>
      </c>
      <c r="E24" s="20">
        <v>131.57043298139556</v>
      </c>
      <c r="F24" s="20">
        <v>99.102625749034317</v>
      </c>
      <c r="G24" s="22"/>
      <c r="H24" s="22"/>
      <c r="I24" s="22"/>
      <c r="J24" s="22"/>
    </row>
    <row r="25" spans="1:10" ht="12" customHeight="1" x14ac:dyDescent="0.25">
      <c r="A25" s="23"/>
      <c r="B25" s="10" t="s">
        <v>37</v>
      </c>
      <c r="C25" s="20">
        <v>125.61728765682065</v>
      </c>
      <c r="D25" s="20">
        <v>125.00154810288593</v>
      </c>
      <c r="E25" s="20">
        <v>133.25821816951361</v>
      </c>
      <c r="F25" s="20">
        <v>105.94919881925378</v>
      </c>
      <c r="G25" s="22"/>
      <c r="H25" s="22"/>
      <c r="I25" s="22"/>
      <c r="J25" s="22"/>
    </row>
    <row r="26" spans="1:10" ht="12" customHeight="1" x14ac:dyDescent="0.25">
      <c r="A26" s="23"/>
      <c r="B26" s="10" t="s">
        <v>2</v>
      </c>
      <c r="C26" s="20">
        <v>128.36755116764164</v>
      </c>
      <c r="D26" s="20">
        <v>126.11940585695032</v>
      </c>
      <c r="E26" s="20">
        <v>138.0886470994231</v>
      </c>
      <c r="F26" s="20">
        <v>109.52243234814904</v>
      </c>
      <c r="G26" s="22"/>
      <c r="H26" s="22"/>
      <c r="I26" s="22"/>
      <c r="J26" s="22"/>
    </row>
    <row r="27" spans="1:10" ht="12" customHeight="1" x14ac:dyDescent="0.25">
      <c r="A27" s="23"/>
      <c r="B27" s="10" t="s">
        <v>102</v>
      </c>
      <c r="C27" s="20">
        <v>131.14319659660634</v>
      </c>
      <c r="D27" s="20">
        <v>128.556134681538</v>
      </c>
      <c r="E27" s="20">
        <v>143.78709849033041</v>
      </c>
      <c r="F27" s="20">
        <v>104.76630250443255</v>
      </c>
      <c r="G27" s="22"/>
      <c r="H27" s="22"/>
      <c r="I27" s="22"/>
      <c r="J27" s="22"/>
    </row>
    <row r="28" spans="1:10" ht="12" customHeight="1" x14ac:dyDescent="0.25">
      <c r="A28" s="23"/>
      <c r="B28" s="10" t="s">
        <v>38</v>
      </c>
      <c r="C28" s="20">
        <v>132.64823399369155</v>
      </c>
      <c r="D28" s="20">
        <v>129.91208476568474</v>
      </c>
      <c r="E28" s="20">
        <v>144.88200185215044</v>
      </c>
      <c r="F28" s="20">
        <v>109.75628303194792</v>
      </c>
      <c r="G28" s="22"/>
      <c r="H28" s="22"/>
      <c r="I28" s="22"/>
      <c r="J28" s="22"/>
    </row>
    <row r="29" spans="1:10" ht="16.5" customHeight="1" x14ac:dyDescent="0.25">
      <c r="A29" s="23"/>
      <c r="B29" s="10" t="s">
        <v>122</v>
      </c>
      <c r="C29" s="20">
        <v>134.22984231620725</v>
      </c>
      <c r="D29" s="20">
        <v>131.27137505682333</v>
      </c>
      <c r="E29" s="20">
        <v>145.60039246102281</v>
      </c>
      <c r="F29" s="20">
        <v>107.96149771559891</v>
      </c>
      <c r="G29" s="22"/>
      <c r="H29" s="22"/>
      <c r="I29" s="22"/>
      <c r="J29" s="22"/>
    </row>
    <row r="30" spans="1:10" ht="16.5" customHeight="1" x14ac:dyDescent="0.25">
      <c r="A30" s="23"/>
      <c r="B30" s="10" t="s">
        <v>123</v>
      </c>
      <c r="C30" s="20">
        <v>129.46069004130158</v>
      </c>
      <c r="D30" s="20">
        <v>132.12685462509526</v>
      </c>
      <c r="E30" s="20">
        <v>138.47249431819233</v>
      </c>
      <c r="F30" s="20">
        <v>98.477519646106188</v>
      </c>
      <c r="G30" s="22"/>
      <c r="H30" s="22"/>
      <c r="I30" s="22"/>
      <c r="J30" s="22"/>
    </row>
    <row r="31" spans="1:10" ht="12" hidden="1" customHeight="1" x14ac:dyDescent="0.25">
      <c r="A31" s="24"/>
      <c r="B31" s="10" t="s">
        <v>40</v>
      </c>
      <c r="C31" s="20"/>
      <c r="D31" s="20"/>
      <c r="E31" s="20"/>
      <c r="F31" s="20"/>
      <c r="G31" s="21"/>
      <c r="H31" s="21"/>
      <c r="I31" s="21"/>
      <c r="J31" s="22"/>
    </row>
    <row r="32" spans="1:10" ht="12" hidden="1" customHeight="1" x14ac:dyDescent="0.25">
      <c r="A32" s="24"/>
      <c r="B32" s="10" t="s">
        <v>41</v>
      </c>
      <c r="C32" s="20"/>
      <c r="D32" s="20"/>
      <c r="E32" s="20"/>
      <c r="F32" s="20"/>
      <c r="G32" s="21"/>
      <c r="H32" s="21"/>
      <c r="I32" s="21"/>
      <c r="J32" s="22"/>
    </row>
    <row r="33" spans="1:10" ht="12" hidden="1" customHeight="1" x14ac:dyDescent="0.25">
      <c r="A33" s="24"/>
      <c r="B33" s="10" t="s">
        <v>42</v>
      </c>
      <c r="C33" s="20"/>
      <c r="D33" s="20"/>
      <c r="E33" s="20"/>
      <c r="F33" s="20"/>
      <c r="G33" s="21"/>
      <c r="H33" s="21"/>
      <c r="I33" s="21"/>
      <c r="J33" s="22"/>
    </row>
    <row r="34" spans="1:10" ht="12" customHeight="1" x14ac:dyDescent="0.25">
      <c r="A34" s="24"/>
      <c r="B34" s="10"/>
      <c r="C34" s="20"/>
      <c r="D34" s="20"/>
      <c r="E34" s="20"/>
      <c r="F34" s="20"/>
      <c r="G34" s="21"/>
      <c r="H34" s="21"/>
      <c r="I34" s="21"/>
      <c r="J34" s="22"/>
    </row>
    <row r="35" spans="1:10" ht="12" customHeight="1" x14ac:dyDescent="0.25">
      <c r="A35" s="71" t="s">
        <v>130</v>
      </c>
      <c r="B35" s="71"/>
      <c r="C35" s="71"/>
      <c r="D35" s="71"/>
      <c r="E35" s="71"/>
      <c r="F35" s="71"/>
      <c r="G35" s="22"/>
      <c r="H35" s="22"/>
      <c r="I35" s="22"/>
      <c r="J35" s="22"/>
    </row>
    <row r="36" spans="1:10" ht="12" customHeight="1" x14ac:dyDescent="0.25">
      <c r="A36" s="23"/>
      <c r="B36" s="5"/>
      <c r="C36" s="5"/>
      <c r="D36" s="5"/>
      <c r="E36" s="5"/>
      <c r="F36" s="5"/>
      <c r="G36" s="22"/>
      <c r="H36" s="22"/>
      <c r="I36" s="22"/>
      <c r="J36" s="22"/>
    </row>
    <row r="37" spans="1:10" ht="12" customHeight="1" x14ac:dyDescent="0.25">
      <c r="A37" s="5">
        <v>2018</v>
      </c>
      <c r="B37" s="10" t="s">
        <v>35</v>
      </c>
      <c r="C37" s="20">
        <v>0.90535900238386091</v>
      </c>
      <c r="D37" s="20">
        <v>0.8646021221282183</v>
      </c>
      <c r="E37" s="20">
        <v>0.86545569315359216</v>
      </c>
      <c r="F37" s="20">
        <v>1.3700445468353308</v>
      </c>
      <c r="G37" s="22"/>
      <c r="H37" s="22"/>
      <c r="I37" s="22"/>
      <c r="J37" s="22"/>
    </row>
    <row r="38" spans="1:10" ht="12" customHeight="1" x14ac:dyDescent="0.25">
      <c r="A38" s="10"/>
      <c r="B38" s="10" t="s">
        <v>36</v>
      </c>
      <c r="C38" s="20">
        <v>0.44861789866013169</v>
      </c>
      <c r="D38" s="20">
        <v>0.42481739568465571</v>
      </c>
      <c r="E38" s="20">
        <v>0.33925939345031964</v>
      </c>
      <c r="F38" s="20">
        <v>0.57822068923907466</v>
      </c>
      <c r="G38" s="22"/>
      <c r="H38" s="22"/>
      <c r="I38" s="22"/>
      <c r="J38" s="22"/>
    </row>
    <row r="39" spans="1:10" ht="12" customHeight="1" x14ac:dyDescent="0.25">
      <c r="B39" s="10" t="s">
        <v>3</v>
      </c>
      <c r="C39" s="20">
        <v>-2.122691572914448E-2</v>
      </c>
      <c r="D39" s="20">
        <v>0.48822899946496534</v>
      </c>
      <c r="E39" s="20">
        <v>0.5966205181653379</v>
      </c>
      <c r="F39" s="20">
        <v>-4.5341838469075526</v>
      </c>
      <c r="G39" s="22"/>
      <c r="H39" s="22"/>
      <c r="I39" s="22"/>
      <c r="J39" s="22"/>
    </row>
    <row r="40" spans="1:10" ht="12" customHeight="1" x14ac:dyDescent="0.25">
      <c r="A40" s="5"/>
      <c r="B40" s="10" t="s">
        <v>37</v>
      </c>
      <c r="C40" s="20">
        <v>1.2781316348195304</v>
      </c>
      <c r="D40" s="20">
        <v>0.57737104825289975</v>
      </c>
      <c r="E40" s="20">
        <v>0.83945178658835573</v>
      </c>
      <c r="F40" s="20">
        <v>6.8242514374286429</v>
      </c>
      <c r="G40" s="22"/>
      <c r="H40" s="22"/>
      <c r="I40" s="22"/>
      <c r="J40" s="22"/>
    </row>
    <row r="41" spans="1:10" ht="12" customHeight="1" x14ac:dyDescent="0.25">
      <c r="B41" s="10" t="s">
        <v>2</v>
      </c>
      <c r="C41" s="20">
        <v>0.94671082973461296</v>
      </c>
      <c r="D41" s="20">
        <v>0.80483729548200245</v>
      </c>
      <c r="E41" s="20">
        <v>2.1438568389033179</v>
      </c>
      <c r="F41" s="20">
        <v>-1.5921724722791453</v>
      </c>
      <c r="G41" s="22"/>
      <c r="H41" s="22"/>
      <c r="I41" s="22"/>
      <c r="J41" s="22"/>
    </row>
    <row r="42" spans="1:10" ht="12" customHeight="1" x14ac:dyDescent="0.25">
      <c r="B42" s="10" t="s">
        <v>1</v>
      </c>
      <c r="C42" s="20">
        <v>2.3873604465709803</v>
      </c>
      <c r="D42" s="20">
        <v>0.4349003421763058</v>
      </c>
      <c r="E42" s="20">
        <v>4.0092191447738372</v>
      </c>
      <c r="F42" s="20">
        <v>4.4463262764632674</v>
      </c>
      <c r="G42" s="22"/>
      <c r="H42" s="22"/>
      <c r="I42" s="22"/>
      <c r="J42" s="22"/>
    </row>
    <row r="43" spans="1:10" ht="12" customHeight="1" x14ac:dyDescent="0.25">
      <c r="B43" s="10" t="s">
        <v>38</v>
      </c>
      <c r="C43" s="20">
        <v>1.2494118028850068</v>
      </c>
      <c r="D43" s="20">
        <v>0.26307834342344449</v>
      </c>
      <c r="E43" s="20">
        <v>1.800169051408389</v>
      </c>
      <c r="F43" s="20">
        <v>4.406799061409032</v>
      </c>
      <c r="G43" s="22"/>
      <c r="H43" s="22"/>
      <c r="I43" s="22"/>
      <c r="J43" s="22"/>
    </row>
    <row r="44" spans="1:10" ht="12" customHeight="1" x14ac:dyDescent="0.25">
      <c r="B44" s="10" t="s">
        <v>0</v>
      </c>
      <c r="C44" s="20">
        <v>1.6162117982659936</v>
      </c>
      <c r="D44" s="20">
        <v>1.4732844954734219</v>
      </c>
      <c r="E44" s="20">
        <v>1.4025507723379462</v>
      </c>
      <c r="F44" s="20">
        <v>-2.5745034625152954</v>
      </c>
      <c r="G44" s="22"/>
      <c r="H44" s="22"/>
      <c r="I44" s="22"/>
      <c r="J44" s="22"/>
    </row>
    <row r="45" spans="1:10" ht="12" customHeight="1" x14ac:dyDescent="0.25">
      <c r="B45" s="10" t="s">
        <v>39</v>
      </c>
      <c r="C45" s="20">
        <v>-3.6541418601900375</v>
      </c>
      <c r="D45" s="20">
        <v>1.0752688172043037</v>
      </c>
      <c r="E45" s="20">
        <v>-4.918117438772498</v>
      </c>
      <c r="F45" s="20">
        <v>-11.739497374343586</v>
      </c>
      <c r="G45" s="22"/>
      <c r="H45" s="22"/>
      <c r="I45" s="22"/>
      <c r="J45" s="22"/>
    </row>
    <row r="46" spans="1:10" ht="12" customHeight="1" x14ac:dyDescent="0.25">
      <c r="B46" s="10" t="s">
        <v>40</v>
      </c>
      <c r="C46" s="20">
        <v>2.1762794542522954</v>
      </c>
      <c r="D46" s="20">
        <v>-0.19226796752101905</v>
      </c>
      <c r="E46" s="20">
        <v>2.932665078786286</v>
      </c>
      <c r="F46" s="20">
        <v>7.3543630008181111</v>
      </c>
      <c r="G46" s="22"/>
      <c r="H46" s="22"/>
      <c r="I46" s="22"/>
      <c r="J46" s="22"/>
    </row>
    <row r="47" spans="1:10" ht="12" customHeight="1" x14ac:dyDescent="0.25">
      <c r="B47" s="10" t="s">
        <v>41</v>
      </c>
      <c r="C47" s="20">
        <v>0.75616789490548797</v>
      </c>
      <c r="D47" s="20">
        <v>-4.6169521747430053E-2</v>
      </c>
      <c r="E47" s="20">
        <v>1.2964205226383569</v>
      </c>
      <c r="F47" s="20">
        <v>0.49780786397870713</v>
      </c>
      <c r="G47" s="22"/>
      <c r="H47" s="22"/>
      <c r="I47" s="22"/>
      <c r="J47" s="22"/>
    </row>
    <row r="48" spans="1:10" ht="12" customHeight="1" x14ac:dyDescent="0.25">
      <c r="B48" s="10" t="s">
        <v>42</v>
      </c>
      <c r="C48" s="20">
        <v>-0.29336004579279518</v>
      </c>
      <c r="D48" s="20">
        <v>-0.27714508704586649</v>
      </c>
      <c r="E48" s="20">
        <v>0.52234863422945921</v>
      </c>
      <c r="F48" s="20">
        <v>-4.0661375140330591</v>
      </c>
      <c r="G48" s="22"/>
      <c r="H48" s="22"/>
      <c r="I48" s="22"/>
      <c r="J48" s="22"/>
    </row>
    <row r="49" spans="1:10" ht="12" customHeight="1" x14ac:dyDescent="0.25">
      <c r="A49" s="10"/>
      <c r="B49" s="5"/>
      <c r="C49" s="20"/>
      <c r="D49" s="20"/>
      <c r="E49" s="20"/>
      <c r="F49" s="20"/>
      <c r="G49" s="22"/>
      <c r="H49" s="22"/>
      <c r="I49" s="22"/>
      <c r="J49" s="22"/>
    </row>
    <row r="50" spans="1:10" ht="12" customHeight="1" x14ac:dyDescent="0.25">
      <c r="A50" s="5">
        <v>2019</v>
      </c>
      <c r="B50" s="10" t="s">
        <v>35</v>
      </c>
      <c r="C50" s="20">
        <f>(C22/C20-1)*100</f>
        <v>0.9282028154519395</v>
      </c>
      <c r="D50" s="20">
        <f>(D22/D20-1)*100</f>
        <v>0.19722908801587113</v>
      </c>
      <c r="E50" s="20">
        <f>(E22/E20-1)*100</f>
        <v>4.5362869277654205E-2</v>
      </c>
      <c r="F50" s="20">
        <f>(F22/F20-1)*100</f>
        <v>7.9073884504745617</v>
      </c>
      <c r="G50" s="22"/>
      <c r="H50" s="22"/>
      <c r="I50" s="22"/>
      <c r="J50" s="22"/>
    </row>
    <row r="51" spans="1:10" ht="12" customHeight="1" x14ac:dyDescent="0.25">
      <c r="A51" s="10"/>
      <c r="B51" s="10" t="s">
        <v>36</v>
      </c>
      <c r="C51" s="20">
        <f>(C23/C22-1)*100</f>
        <v>-1.0015690105745101</v>
      </c>
      <c r="D51" s="20">
        <f>(D23/D22-1)*100</f>
        <v>-0.60179809783957872</v>
      </c>
      <c r="E51" s="20">
        <f>(E23/E22-1)*100</f>
        <v>-1.3891102497147423</v>
      </c>
      <c r="F51" s="20">
        <f>(F23/F22-1)*100</f>
        <v>-1.139354861413</v>
      </c>
      <c r="G51" s="22"/>
      <c r="H51" s="22"/>
      <c r="I51" s="22"/>
      <c r="J51" s="22"/>
    </row>
    <row r="52" spans="1:10" ht="12" customHeight="1" x14ac:dyDescent="0.25">
      <c r="B52" s="10" t="s">
        <v>3</v>
      </c>
      <c r="C52" s="20">
        <f t="shared" ref="C52:D58" si="0">(C24/C23-1)*100</f>
        <v>-1.3020066871253788</v>
      </c>
      <c r="D52" s="20">
        <f t="shared" si="0"/>
        <v>-0.64904839468872266</v>
      </c>
      <c r="E52" s="20">
        <f t="shared" ref="E52:F52" si="1">(E24/E23-1)*100</f>
        <v>-1.2818092884685828</v>
      </c>
      <c r="F52" s="20">
        <f t="shared" si="1"/>
        <v>-4.6379039983410646</v>
      </c>
      <c r="G52" s="22"/>
      <c r="H52" s="22"/>
      <c r="I52" s="22"/>
      <c r="J52" s="22"/>
    </row>
    <row r="53" spans="1:10" ht="12" customHeight="1" x14ac:dyDescent="0.25">
      <c r="A53" s="5"/>
      <c r="B53" s="10" t="s">
        <v>37</v>
      </c>
      <c r="C53" s="20">
        <f t="shared" si="0"/>
        <v>1.5665626809959532</v>
      </c>
      <c r="D53" s="20">
        <f t="shared" si="0"/>
        <v>0.88866095412418744</v>
      </c>
      <c r="E53" s="20">
        <f t="shared" ref="E53:F53" si="2">(E25/E24-1)*100</f>
        <v>1.2827997520968193</v>
      </c>
      <c r="F53" s="20">
        <f t="shared" si="2"/>
        <v>6.9085687876299096</v>
      </c>
    </row>
    <row r="54" spans="1:10" ht="12" customHeight="1" x14ac:dyDescent="0.25">
      <c r="B54" s="10" t="s">
        <v>2</v>
      </c>
      <c r="C54" s="20">
        <f t="shared" si="0"/>
        <v>2.1893988973353373</v>
      </c>
      <c r="D54" s="20">
        <f t="shared" si="0"/>
        <v>0.89427512781226071</v>
      </c>
      <c r="E54" s="20">
        <f t="shared" ref="E54:F54" si="3">(E26/E25-1)*100</f>
        <v>3.6248638142263312</v>
      </c>
      <c r="F54" s="20">
        <f t="shared" si="3"/>
        <v>3.372591363329791</v>
      </c>
    </row>
    <row r="55" spans="1:10" ht="12" customHeight="1" x14ac:dyDescent="0.25">
      <c r="B55" s="10" t="s">
        <v>102</v>
      </c>
      <c r="C55" s="20">
        <f t="shared" si="0"/>
        <v>2.1622640641791646</v>
      </c>
      <c r="D55" s="20">
        <f t="shared" si="0"/>
        <v>1.9320807991686229</v>
      </c>
      <c r="E55" s="20">
        <f t="shared" ref="E55:F55" si="4">(E27/E26-1)*100</f>
        <v>4.1266617572148778</v>
      </c>
      <c r="F55" s="20">
        <f t="shared" si="4"/>
        <v>-4.3426079404425106</v>
      </c>
    </row>
    <row r="56" spans="1:10" ht="12" customHeight="1" x14ac:dyDescent="0.25">
      <c r="A56" s="5"/>
      <c r="B56" s="10" t="s">
        <v>38</v>
      </c>
      <c r="C56" s="20">
        <f t="shared" si="0"/>
        <v>1.1476290315803883</v>
      </c>
      <c r="D56" s="20">
        <f t="shared" si="0"/>
        <v>1.0547533087438721</v>
      </c>
      <c r="E56" s="20">
        <f t="shared" ref="E56:F56" si="5">(E28/E27-1)*100</f>
        <v>0.76147538500728196</v>
      </c>
      <c r="F56" s="20">
        <f t="shared" si="5"/>
        <v>4.7629632889871765</v>
      </c>
    </row>
    <row r="57" spans="1:10" ht="17.25" customHeight="1" x14ac:dyDescent="0.25">
      <c r="A57" s="10"/>
      <c r="B57" s="10" t="s">
        <v>122</v>
      </c>
      <c r="C57" s="20">
        <f t="shared" si="0"/>
        <v>1.1923327396812011</v>
      </c>
      <c r="D57" s="20">
        <f t="shared" si="0"/>
        <v>1.0463155091308574</v>
      </c>
      <c r="E57" s="20">
        <f t="shared" ref="E57:F58" si="6">(E29/E28-1)*100</f>
        <v>0.49584530838100438</v>
      </c>
      <c r="F57" s="20">
        <f t="shared" si="6"/>
        <v>-1.6352460804695657</v>
      </c>
    </row>
    <row r="58" spans="1:10" ht="12" customHeight="1" x14ac:dyDescent="0.25">
      <c r="B58" s="10" t="s">
        <v>123</v>
      </c>
      <c r="C58" s="20">
        <f t="shared" si="0"/>
        <v>-3.5529746534834761</v>
      </c>
      <c r="D58" s="20">
        <f t="shared" si="0"/>
        <v>0.65168782447935225</v>
      </c>
      <c r="E58" s="20">
        <f t="shared" si="6"/>
        <v>-4.8955212430066837</v>
      </c>
      <c r="F58" s="20">
        <f t="shared" si="6"/>
        <v>-8.7845929059600536</v>
      </c>
    </row>
    <row r="59" spans="1:10" ht="12" hidden="1" customHeight="1" x14ac:dyDescent="0.25">
      <c r="A59" s="24"/>
      <c r="B59" s="10" t="s">
        <v>40</v>
      </c>
      <c r="C59" s="20"/>
      <c r="D59" s="20"/>
      <c r="E59" s="20"/>
      <c r="F59" s="20"/>
      <c r="G59" s="21"/>
      <c r="H59" s="21"/>
      <c r="I59" s="21"/>
      <c r="J59" s="22"/>
    </row>
    <row r="60" spans="1:10" ht="12" hidden="1" customHeight="1" x14ac:dyDescent="0.25">
      <c r="A60" s="24"/>
      <c r="B60" s="10" t="s">
        <v>41</v>
      </c>
      <c r="C60" s="20"/>
      <c r="D60" s="20"/>
      <c r="E60" s="20"/>
      <c r="F60" s="20"/>
      <c r="G60" s="21"/>
      <c r="H60" s="21"/>
      <c r="I60" s="21"/>
      <c r="J60" s="22"/>
    </row>
    <row r="61" spans="1:10" ht="12" hidden="1" customHeight="1" x14ac:dyDescent="0.25">
      <c r="A61" s="24"/>
      <c r="B61" s="10" t="s">
        <v>42</v>
      </c>
      <c r="C61" s="20"/>
      <c r="D61" s="20"/>
      <c r="E61" s="20"/>
      <c r="F61" s="20"/>
      <c r="G61" s="21"/>
      <c r="H61" s="21"/>
      <c r="I61" s="21"/>
      <c r="J61" s="22"/>
    </row>
    <row r="62" spans="1:10" ht="12" customHeight="1" x14ac:dyDescent="0.25">
      <c r="A62" s="5"/>
      <c r="B62" s="10"/>
      <c r="C62" s="20"/>
      <c r="D62" s="20"/>
      <c r="E62" s="20"/>
      <c r="F62" s="20"/>
    </row>
    <row r="63" spans="1:10" ht="12" customHeight="1" x14ac:dyDescent="0.25">
      <c r="B63" s="10"/>
      <c r="C63" s="20"/>
      <c r="D63" s="20"/>
      <c r="E63" s="20"/>
      <c r="F63" s="20"/>
    </row>
    <row r="64" spans="1:10" ht="12" customHeight="1" x14ac:dyDescent="0.25">
      <c r="B64" s="10"/>
      <c r="C64" s="20"/>
      <c r="D64" s="20"/>
      <c r="E64" s="20"/>
      <c r="F64" s="20"/>
    </row>
    <row r="65" spans="1:6" ht="12" customHeight="1" x14ac:dyDescent="0.25">
      <c r="B65" s="10"/>
      <c r="C65" s="20"/>
      <c r="D65" s="20"/>
      <c r="E65" s="20"/>
      <c r="F65" s="20"/>
    </row>
    <row r="66" spans="1:6" ht="12" customHeight="1" x14ac:dyDescent="0.25">
      <c r="B66" s="10"/>
      <c r="C66" s="20"/>
      <c r="D66" s="20"/>
      <c r="E66" s="20"/>
      <c r="F66" s="20"/>
    </row>
    <row r="67" spans="1:6" ht="12" customHeight="1" x14ac:dyDescent="0.25">
      <c r="B67" s="10"/>
      <c r="C67" s="20"/>
      <c r="D67" s="20"/>
      <c r="E67" s="20"/>
      <c r="F67" s="20"/>
    </row>
    <row r="68" spans="1:6" ht="12" customHeight="1" x14ac:dyDescent="0.25">
      <c r="B68" s="10"/>
      <c r="C68" s="20"/>
      <c r="D68" s="20"/>
      <c r="E68" s="20"/>
      <c r="F68" s="20"/>
    </row>
    <row r="69" spans="1:6" ht="12" customHeight="1" x14ac:dyDescent="0.25">
      <c r="B69" s="10"/>
      <c r="C69" s="20"/>
      <c r="D69" s="20"/>
      <c r="E69" s="20"/>
      <c r="F69" s="20"/>
    </row>
    <row r="70" spans="1:6" ht="12" customHeight="1" x14ac:dyDescent="0.25">
      <c r="B70" s="10"/>
      <c r="C70" s="20"/>
      <c r="D70" s="20"/>
      <c r="E70" s="20"/>
      <c r="F70" s="20"/>
    </row>
    <row r="71" spans="1:6" ht="12" customHeight="1" x14ac:dyDescent="0.25">
      <c r="A71" s="10"/>
      <c r="B71" s="5"/>
    </row>
    <row r="72" spans="1:6" ht="12" customHeight="1" x14ac:dyDescent="0.25">
      <c r="A72" s="5"/>
      <c r="B72" s="10"/>
      <c r="C72" s="20"/>
      <c r="D72" s="20"/>
      <c r="E72" s="20"/>
      <c r="F72" s="20"/>
    </row>
    <row r="73" spans="1:6" ht="12" customHeight="1" x14ac:dyDescent="0.25">
      <c r="A73" s="10"/>
      <c r="B73" s="10"/>
      <c r="C73" s="20"/>
      <c r="D73" s="20"/>
      <c r="E73" s="20"/>
      <c r="F73" s="20"/>
    </row>
    <row r="74" spans="1:6" ht="12" customHeight="1" x14ac:dyDescent="0.25">
      <c r="B74" s="10"/>
      <c r="C74" s="20"/>
      <c r="D74" s="20"/>
      <c r="E74" s="20"/>
      <c r="F74" s="20"/>
    </row>
    <row r="75" spans="1:6" ht="12" customHeight="1" x14ac:dyDescent="0.25">
      <c r="A75" s="5"/>
      <c r="B75" s="10"/>
      <c r="C75" s="20"/>
      <c r="D75" s="20"/>
      <c r="E75" s="20"/>
      <c r="F75" s="20"/>
    </row>
    <row r="76" spans="1:6" ht="12" customHeight="1" x14ac:dyDescent="0.25">
      <c r="B76" s="10"/>
      <c r="C76" s="20"/>
      <c r="D76" s="20"/>
      <c r="E76" s="20"/>
      <c r="F76" s="20"/>
    </row>
    <row r="77" spans="1:6" ht="12" customHeight="1" x14ac:dyDescent="0.25">
      <c r="B77" s="10"/>
      <c r="C77" s="20"/>
      <c r="D77" s="20"/>
      <c r="E77" s="20"/>
      <c r="F77" s="20"/>
    </row>
    <row r="78" spans="1:6" ht="12" customHeight="1" x14ac:dyDescent="0.25">
      <c r="B78" s="10"/>
      <c r="C78" s="20"/>
      <c r="D78" s="20"/>
      <c r="E78" s="20"/>
      <c r="F78" s="20"/>
    </row>
    <row r="79" spans="1:6" ht="12" customHeight="1" x14ac:dyDescent="0.25">
      <c r="B79" s="10"/>
      <c r="C79" s="20"/>
      <c r="D79" s="20"/>
      <c r="E79" s="20"/>
      <c r="F79" s="20"/>
    </row>
    <row r="80" spans="1:6" ht="12" customHeight="1" x14ac:dyDescent="0.25">
      <c r="B80" s="10"/>
      <c r="C80" s="20"/>
      <c r="D80" s="20"/>
      <c r="E80" s="20"/>
      <c r="F80" s="20"/>
    </row>
    <row r="81" spans="1:6" ht="12" customHeight="1" x14ac:dyDescent="0.25">
      <c r="B81" s="10"/>
      <c r="C81" s="20"/>
      <c r="D81" s="20"/>
      <c r="E81" s="20"/>
      <c r="F81" s="20"/>
    </row>
    <row r="82" spans="1:6" ht="12" customHeight="1" x14ac:dyDescent="0.25">
      <c r="B82" s="10"/>
      <c r="C82" s="20"/>
      <c r="D82" s="20"/>
      <c r="E82" s="20"/>
      <c r="F82" s="20"/>
    </row>
    <row r="83" spans="1:6" ht="12" customHeight="1" x14ac:dyDescent="0.25">
      <c r="B83" s="10"/>
      <c r="C83" s="20"/>
      <c r="D83" s="20"/>
      <c r="E83" s="20"/>
      <c r="F83" s="20"/>
    </row>
    <row r="84" spans="1:6" ht="12" customHeight="1" x14ac:dyDescent="0.25">
      <c r="B84" s="10"/>
      <c r="C84" s="20"/>
      <c r="D84" s="20"/>
      <c r="E84" s="20"/>
      <c r="F84" s="20"/>
    </row>
    <row r="85" spans="1:6" ht="12" customHeight="1" x14ac:dyDescent="0.25">
      <c r="A85" s="5"/>
      <c r="B85" s="10"/>
      <c r="C85" s="20"/>
      <c r="D85" s="20"/>
      <c r="E85" s="20"/>
      <c r="F85" s="20"/>
    </row>
    <row r="86" spans="1:6" ht="12" customHeight="1" x14ac:dyDescent="0.25">
      <c r="A86" s="10"/>
      <c r="B86" s="10"/>
      <c r="C86" s="20"/>
      <c r="D86" s="20"/>
      <c r="E86" s="20"/>
      <c r="F86" s="20"/>
    </row>
    <row r="87" spans="1:6" ht="12" customHeight="1" x14ac:dyDescent="0.25">
      <c r="B87" s="10"/>
      <c r="C87" s="20"/>
      <c r="D87" s="20"/>
      <c r="E87" s="20"/>
      <c r="F87" s="20"/>
    </row>
    <row r="88" spans="1:6" ht="12" customHeight="1" x14ac:dyDescent="0.25">
      <c r="A88" s="5"/>
      <c r="B88" s="10"/>
      <c r="C88" s="20"/>
      <c r="D88" s="20"/>
      <c r="E88" s="20"/>
      <c r="F88" s="20"/>
    </row>
    <row r="89" spans="1:6" ht="12" customHeight="1" x14ac:dyDescent="0.25">
      <c r="B89" s="10"/>
      <c r="C89" s="20"/>
      <c r="D89" s="20"/>
      <c r="E89" s="20"/>
      <c r="F89" s="20"/>
    </row>
    <row r="90" spans="1:6" ht="12" customHeight="1" x14ac:dyDescent="0.25">
      <c r="B90" s="10"/>
      <c r="C90" s="20"/>
      <c r="D90" s="20"/>
      <c r="E90" s="20"/>
      <c r="F90" s="20"/>
    </row>
    <row r="91" spans="1:6" ht="12" customHeight="1" x14ac:dyDescent="0.25">
      <c r="B91" s="10"/>
      <c r="C91" s="20"/>
      <c r="D91" s="20"/>
      <c r="E91" s="20"/>
      <c r="F91" s="20"/>
    </row>
    <row r="92" spans="1:6" ht="12" customHeight="1" x14ac:dyDescent="0.25">
      <c r="B92" s="10"/>
      <c r="C92" s="20"/>
      <c r="D92" s="20"/>
      <c r="E92" s="20"/>
      <c r="F92" s="20"/>
    </row>
    <row r="93" spans="1:6" ht="12" customHeight="1" x14ac:dyDescent="0.25">
      <c r="B93" s="10"/>
      <c r="C93" s="20"/>
      <c r="D93" s="20"/>
      <c r="E93" s="20"/>
      <c r="F93" s="20"/>
    </row>
    <row r="94" spans="1:6" ht="12" customHeight="1" x14ac:dyDescent="0.25">
      <c r="B94" s="10"/>
      <c r="C94" s="20"/>
      <c r="D94" s="20"/>
      <c r="E94" s="20"/>
      <c r="F94" s="20"/>
    </row>
    <row r="95" spans="1:6" ht="12" customHeight="1" x14ac:dyDescent="0.25">
      <c r="B95" s="10"/>
      <c r="C95" s="20"/>
      <c r="D95" s="20"/>
      <c r="E95" s="20"/>
      <c r="F95" s="20"/>
    </row>
    <row r="96" spans="1:6" ht="12" customHeight="1" x14ac:dyDescent="0.25">
      <c r="B96" s="10"/>
      <c r="C96" s="20"/>
      <c r="D96" s="20"/>
      <c r="E96" s="20"/>
      <c r="F96" s="20"/>
    </row>
    <row r="97" spans="2:6" x14ac:dyDescent="0.25">
      <c r="B97" s="10"/>
      <c r="C97" s="20"/>
      <c r="D97" s="20"/>
      <c r="E97" s="20"/>
      <c r="F97" s="20"/>
    </row>
  </sheetData>
  <sheetProtection password="CC3D" sheet="1" formatCells="0" formatColumns="0" formatRows="0" insertColumns="0" insertRows="0" insertHyperlinks="0" deleteColumns="0" deleteRows="0" sort="0" autoFilter="0" pivotTables="0"/>
  <mergeCells count="5">
    <mergeCell ref="A7:B7"/>
    <mergeCell ref="A35:F35"/>
    <mergeCell ref="A4:B4"/>
    <mergeCell ref="A5:B5"/>
    <mergeCell ref="A6:B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showGridLines="0" view="pageBreakPreview" zoomScaleSheetLayoutView="100" workbookViewId="0">
      <selection activeCell="I84" sqref="I84"/>
    </sheetView>
  </sheetViews>
  <sheetFormatPr defaultColWidth="9.140625" defaultRowHeight="14.25" x14ac:dyDescent="0.25"/>
  <cols>
    <col min="1" max="1" width="7.7109375" style="3" customWidth="1"/>
    <col min="2" max="2" width="10.5703125" style="9" customWidth="1"/>
    <col min="3" max="6" width="31.85546875" style="9" customWidth="1"/>
    <col min="7" max="7" width="7.7109375" style="3" customWidth="1"/>
    <col min="8" max="8" width="10.5703125" style="9" customWidth="1"/>
    <col min="9" max="12" width="31.85546875" style="9" customWidth="1"/>
    <col min="13" max="16384" width="9.140625" style="3"/>
  </cols>
  <sheetData>
    <row r="1" spans="1:22" ht="15" customHeight="1" x14ac:dyDescent="0.25">
      <c r="A1" s="1" t="s">
        <v>7</v>
      </c>
      <c r="B1" s="1"/>
      <c r="C1" s="2" t="s">
        <v>43</v>
      </c>
      <c r="D1" s="3"/>
      <c r="E1" s="3"/>
      <c r="F1" s="3"/>
      <c r="G1" s="1" t="s">
        <v>7</v>
      </c>
      <c r="H1" s="1"/>
      <c r="I1" s="2" t="s">
        <v>44</v>
      </c>
      <c r="J1" s="3"/>
      <c r="K1" s="3"/>
    </row>
    <row r="2" spans="1:22" ht="15" customHeight="1" x14ac:dyDescent="0.25">
      <c r="A2" s="1" t="s">
        <v>120</v>
      </c>
      <c r="B2" s="1"/>
      <c r="C2" s="4" t="s">
        <v>45</v>
      </c>
      <c r="D2" s="3"/>
      <c r="E2" s="3"/>
      <c r="F2" s="3"/>
      <c r="G2" s="1" t="s">
        <v>131</v>
      </c>
      <c r="H2" s="1"/>
      <c r="I2" s="4" t="s">
        <v>46</v>
      </c>
      <c r="J2" s="3"/>
      <c r="K2" s="3"/>
    </row>
    <row r="3" spans="1:22" ht="9" customHeight="1" x14ac:dyDescent="0.25"/>
    <row r="4" spans="1:22" s="60" customFormat="1" ht="32.25" customHeight="1" x14ac:dyDescent="0.25">
      <c r="A4" s="77" t="s">
        <v>5</v>
      </c>
      <c r="B4" s="77"/>
      <c r="C4" s="67" t="s">
        <v>47</v>
      </c>
      <c r="D4" s="56" t="s">
        <v>103</v>
      </c>
      <c r="E4" s="59" t="s">
        <v>92</v>
      </c>
      <c r="F4" s="58" t="s">
        <v>49</v>
      </c>
      <c r="G4" s="77" t="s">
        <v>5</v>
      </c>
      <c r="H4" s="77"/>
      <c r="I4" s="58" t="s">
        <v>50</v>
      </c>
      <c r="J4" s="58" t="s">
        <v>51</v>
      </c>
      <c r="K4" s="59" t="s">
        <v>93</v>
      </c>
      <c r="L4" s="58" t="s">
        <v>52</v>
      </c>
    </row>
    <row r="5" spans="1:22" s="60" customFormat="1" ht="32.25" customHeight="1" x14ac:dyDescent="0.25">
      <c r="A5" s="78" t="s">
        <v>4</v>
      </c>
      <c r="B5" s="78"/>
      <c r="C5" s="61" t="s">
        <v>53</v>
      </c>
      <c r="D5" s="61" t="s">
        <v>54</v>
      </c>
      <c r="E5" s="64" t="s">
        <v>55</v>
      </c>
      <c r="F5" s="63" t="s">
        <v>56</v>
      </c>
      <c r="G5" s="78" t="s">
        <v>4</v>
      </c>
      <c r="H5" s="78"/>
      <c r="I5" s="63" t="s">
        <v>57</v>
      </c>
      <c r="J5" s="63" t="s">
        <v>58</v>
      </c>
      <c r="K5" s="64" t="s">
        <v>59</v>
      </c>
      <c r="L5" s="63" t="s">
        <v>60</v>
      </c>
    </row>
    <row r="6" spans="1:22" s="9" customFormat="1" ht="12" customHeight="1" x14ac:dyDescent="0.25">
      <c r="A6" s="79" t="s">
        <v>132</v>
      </c>
      <c r="B6" s="79"/>
      <c r="C6" s="27">
        <v>46</v>
      </c>
      <c r="D6" s="27">
        <v>461</v>
      </c>
      <c r="E6" s="27">
        <v>462</v>
      </c>
      <c r="F6" s="27">
        <v>463</v>
      </c>
      <c r="G6" s="79" t="s">
        <v>132</v>
      </c>
      <c r="H6" s="79"/>
      <c r="I6" s="27">
        <v>464</v>
      </c>
      <c r="J6" s="27">
        <v>465</v>
      </c>
      <c r="K6" s="27">
        <v>466</v>
      </c>
      <c r="L6" s="27">
        <v>469</v>
      </c>
    </row>
    <row r="7" spans="1:22" s="9" customFormat="1" ht="9" customHeight="1" x14ac:dyDescent="0.25">
      <c r="A7" s="28"/>
      <c r="B7" s="28"/>
      <c r="C7" s="27"/>
      <c r="D7" s="27"/>
      <c r="E7" s="27"/>
      <c r="F7" s="27"/>
      <c r="G7" s="28"/>
      <c r="H7" s="28"/>
      <c r="I7" s="27"/>
      <c r="J7" s="27"/>
      <c r="K7" s="27"/>
      <c r="L7" s="27"/>
    </row>
    <row r="8" spans="1:22" ht="12" customHeight="1" x14ac:dyDescent="0.25">
      <c r="A8" s="74" t="s">
        <v>121</v>
      </c>
      <c r="B8" s="74"/>
      <c r="C8" s="74"/>
      <c r="D8" s="74"/>
      <c r="E8" s="74"/>
      <c r="F8" s="74"/>
      <c r="G8" s="29"/>
      <c r="H8" s="29"/>
      <c r="I8" s="74" t="s">
        <v>121</v>
      </c>
      <c r="J8" s="74"/>
      <c r="K8" s="74"/>
      <c r="L8" s="74"/>
    </row>
    <row r="9" spans="1:22" ht="9" customHeight="1" x14ac:dyDescent="0.25">
      <c r="A9" s="8"/>
      <c r="B9" s="8"/>
      <c r="C9" s="30"/>
      <c r="D9" s="30"/>
      <c r="E9" s="30"/>
      <c r="F9" s="30"/>
      <c r="G9" s="9"/>
      <c r="I9" s="3"/>
      <c r="J9" s="3"/>
      <c r="K9" s="3"/>
      <c r="L9" s="3"/>
    </row>
    <row r="10" spans="1:22" ht="15" customHeight="1" x14ac:dyDescent="0.25">
      <c r="A10" s="5">
        <v>2018</v>
      </c>
      <c r="B10" s="10" t="s">
        <v>35</v>
      </c>
      <c r="C10" s="11">
        <v>49749.911851999997</v>
      </c>
      <c r="D10" s="11">
        <v>903.75672599999996</v>
      </c>
      <c r="E10" s="11">
        <v>4454.0814840000003</v>
      </c>
      <c r="F10" s="11">
        <v>9099.2244599999995</v>
      </c>
      <c r="G10" s="31">
        <v>2018</v>
      </c>
      <c r="H10" s="10" t="s">
        <v>35</v>
      </c>
      <c r="I10" s="11">
        <v>9672.3090059999995</v>
      </c>
      <c r="J10" s="11">
        <v>4447.6354810000003</v>
      </c>
      <c r="K10" s="11">
        <v>19809.295497999999</v>
      </c>
      <c r="L10" s="11">
        <v>1363.609197</v>
      </c>
    </row>
    <row r="11" spans="1:22" ht="15" customHeight="1" x14ac:dyDescent="0.25">
      <c r="A11" s="10"/>
      <c r="B11" s="10" t="s">
        <v>36</v>
      </c>
      <c r="C11" s="11">
        <v>47385.744562</v>
      </c>
      <c r="D11" s="11">
        <v>925.68429500000002</v>
      </c>
      <c r="E11" s="11">
        <v>4152.9001939999998</v>
      </c>
      <c r="F11" s="11">
        <v>8567.8535310000007</v>
      </c>
      <c r="G11" s="12"/>
      <c r="H11" s="10" t="s">
        <v>36</v>
      </c>
      <c r="I11" s="11">
        <v>9018.7839280000007</v>
      </c>
      <c r="J11" s="11">
        <v>4167.1540059999998</v>
      </c>
      <c r="K11" s="11">
        <v>19251.424481999999</v>
      </c>
      <c r="L11" s="11">
        <v>1301.9441260000001</v>
      </c>
    </row>
    <row r="12" spans="1:22" ht="15" customHeight="1" x14ac:dyDescent="0.25">
      <c r="A12" s="10"/>
      <c r="B12" s="10" t="s">
        <v>3</v>
      </c>
      <c r="C12" s="11">
        <v>50674.811321000001</v>
      </c>
      <c r="D12" s="11">
        <v>916.04092100000003</v>
      </c>
      <c r="E12" s="11">
        <v>4289.6979000000001</v>
      </c>
      <c r="F12" s="11">
        <v>8806.3645290000004</v>
      </c>
      <c r="G12" s="12"/>
      <c r="H12" s="10" t="s">
        <v>3</v>
      </c>
      <c r="I12" s="11">
        <v>9594.6790299999993</v>
      </c>
      <c r="J12" s="11">
        <v>4362.1548650000004</v>
      </c>
      <c r="K12" s="11">
        <v>21398.825011000001</v>
      </c>
      <c r="L12" s="11">
        <v>1307.0490649999999</v>
      </c>
    </row>
    <row r="13" spans="1:22" ht="15" customHeight="1" x14ac:dyDescent="0.25">
      <c r="A13" s="10"/>
      <c r="B13" s="10" t="s">
        <v>37</v>
      </c>
      <c r="C13" s="11">
        <v>48575.187872000002</v>
      </c>
      <c r="D13" s="11">
        <v>908.71259299999997</v>
      </c>
      <c r="E13" s="11">
        <v>4082.5143370000001</v>
      </c>
      <c r="F13" s="11">
        <v>8699.3258709999991</v>
      </c>
      <c r="G13" s="12"/>
      <c r="H13" s="10" t="s">
        <v>37</v>
      </c>
      <c r="I13" s="11">
        <v>9238.9542750000001</v>
      </c>
      <c r="J13" s="11">
        <v>4440.5580010000003</v>
      </c>
      <c r="K13" s="11">
        <v>19918.007312000002</v>
      </c>
      <c r="L13" s="11">
        <v>1287.115483</v>
      </c>
      <c r="M13" s="13"/>
      <c r="N13" s="13"/>
      <c r="O13" s="13"/>
      <c r="P13" s="13"/>
      <c r="Q13" s="13"/>
      <c r="R13" s="13"/>
      <c r="S13" s="13"/>
      <c r="T13" s="13"/>
      <c r="U13" s="13"/>
      <c r="V13" s="14"/>
    </row>
    <row r="14" spans="1:22" ht="15" customHeight="1" x14ac:dyDescent="0.25">
      <c r="A14" s="10"/>
      <c r="B14" s="10" t="s">
        <v>2</v>
      </c>
      <c r="C14" s="11">
        <v>50536.851906000004</v>
      </c>
      <c r="D14" s="11">
        <v>966.24248299999999</v>
      </c>
      <c r="E14" s="11">
        <v>3998.6750459999998</v>
      </c>
      <c r="F14" s="11">
        <v>9006.6221179999993</v>
      </c>
      <c r="G14" s="12"/>
      <c r="H14" s="10" t="s">
        <v>2</v>
      </c>
      <c r="I14" s="11">
        <v>9782.0897800000002</v>
      </c>
      <c r="J14" s="11">
        <v>4513.6607130000002</v>
      </c>
      <c r="K14" s="11">
        <v>20873.031450999999</v>
      </c>
      <c r="L14" s="11">
        <v>1396.530315</v>
      </c>
    </row>
    <row r="15" spans="1:22" ht="15" customHeight="1" x14ac:dyDescent="0.25">
      <c r="A15" s="10"/>
      <c r="B15" s="10" t="s">
        <v>1</v>
      </c>
      <c r="C15" s="11">
        <v>50405.847725</v>
      </c>
      <c r="D15" s="11">
        <v>985.24935800000003</v>
      </c>
      <c r="E15" s="11">
        <v>3860.6966889999999</v>
      </c>
      <c r="F15" s="11">
        <v>9476.5108880000007</v>
      </c>
      <c r="G15" s="12"/>
      <c r="H15" s="10" t="s">
        <v>1</v>
      </c>
      <c r="I15" s="11">
        <v>9858.4590339999995</v>
      </c>
      <c r="J15" s="11">
        <v>4335.0900689999999</v>
      </c>
      <c r="K15" s="11">
        <v>20534.005774000001</v>
      </c>
      <c r="L15" s="11">
        <v>1355.8359129999999</v>
      </c>
    </row>
    <row r="16" spans="1:22" ht="15" customHeight="1" x14ac:dyDescent="0.25">
      <c r="A16" s="10"/>
      <c r="B16" s="10" t="s">
        <v>38</v>
      </c>
      <c r="C16" s="11">
        <v>49162.607650999998</v>
      </c>
      <c r="D16" s="11">
        <v>999.18475799999999</v>
      </c>
      <c r="E16" s="11">
        <v>3908.8887450000002</v>
      </c>
      <c r="F16" s="11">
        <v>9283.3044900000004</v>
      </c>
      <c r="G16" s="12"/>
      <c r="H16" s="10" t="s">
        <v>38</v>
      </c>
      <c r="I16" s="11">
        <v>9375.4995080000008</v>
      </c>
      <c r="J16" s="11">
        <v>4356.5878789999997</v>
      </c>
      <c r="K16" s="11">
        <v>19872.264750999999</v>
      </c>
      <c r="L16" s="11">
        <v>1366.87752</v>
      </c>
    </row>
    <row r="17" spans="1:12" ht="15" customHeight="1" x14ac:dyDescent="0.25">
      <c r="A17" s="10"/>
      <c r="B17" s="10" t="s">
        <v>0</v>
      </c>
      <c r="C17" s="11">
        <v>50919.930399999997</v>
      </c>
      <c r="D17" s="11">
        <v>1020.339782</v>
      </c>
      <c r="E17" s="11">
        <v>4037.6544909999998</v>
      </c>
      <c r="F17" s="11">
        <v>9375.5467630000003</v>
      </c>
      <c r="G17" s="12"/>
      <c r="H17" s="10" t="s">
        <v>0</v>
      </c>
      <c r="I17" s="11">
        <v>9823.8279640000001</v>
      </c>
      <c r="J17" s="11">
        <v>4449.4790400000002</v>
      </c>
      <c r="K17" s="11">
        <v>20852.874285999998</v>
      </c>
      <c r="L17" s="11">
        <v>1360.2080739999999</v>
      </c>
    </row>
    <row r="18" spans="1:12" ht="15" customHeight="1" x14ac:dyDescent="0.25">
      <c r="A18" s="10"/>
      <c r="B18" s="10" t="s">
        <v>39</v>
      </c>
      <c r="C18" s="11">
        <v>52381.886186999996</v>
      </c>
      <c r="D18" s="11">
        <v>953.30796399999997</v>
      </c>
      <c r="E18" s="11">
        <v>4282.2170749999996</v>
      </c>
      <c r="F18" s="11">
        <v>9392.2208497934498</v>
      </c>
      <c r="G18" s="12"/>
      <c r="H18" s="10" t="s">
        <v>39</v>
      </c>
      <c r="I18" s="11">
        <v>10166.748288999999</v>
      </c>
      <c r="J18" s="11">
        <v>4413.025576</v>
      </c>
      <c r="K18" s="11">
        <v>21724.658783999999</v>
      </c>
      <c r="L18" s="11">
        <v>1449.7076489999999</v>
      </c>
    </row>
    <row r="19" spans="1:12" ht="15" customHeight="1" x14ac:dyDescent="0.25">
      <c r="A19" s="10"/>
      <c r="B19" s="10" t="s">
        <v>40</v>
      </c>
      <c r="C19" s="11">
        <v>51888.910340000002</v>
      </c>
      <c r="D19" s="11">
        <v>954.60699499999998</v>
      </c>
      <c r="E19" s="11">
        <v>4227.0277239999996</v>
      </c>
      <c r="F19" s="11">
        <v>9285.0777450000005</v>
      </c>
      <c r="G19" s="12"/>
      <c r="H19" s="10" t="s">
        <v>40</v>
      </c>
      <c r="I19" s="11">
        <v>10187.081786000001</v>
      </c>
      <c r="J19" s="11">
        <v>4446.6685809999999</v>
      </c>
      <c r="K19" s="11">
        <v>21389.705297</v>
      </c>
      <c r="L19" s="11">
        <v>1398.7422120000001</v>
      </c>
    </row>
    <row r="20" spans="1:12" ht="15" customHeight="1" x14ac:dyDescent="0.25">
      <c r="A20" s="10"/>
      <c r="B20" s="10" t="s">
        <v>41</v>
      </c>
      <c r="C20" s="11">
        <v>51045.434141999998</v>
      </c>
      <c r="D20" s="11">
        <v>983.18197499999997</v>
      </c>
      <c r="E20" s="11">
        <v>4111.3508670000001</v>
      </c>
      <c r="F20" s="11">
        <v>9274.1487809999999</v>
      </c>
      <c r="G20" s="12"/>
      <c r="H20" s="10" t="s">
        <v>41</v>
      </c>
      <c r="I20" s="11">
        <v>9908.9976590000006</v>
      </c>
      <c r="J20" s="11">
        <v>4315.616274</v>
      </c>
      <c r="K20" s="11">
        <v>21042.241751000001</v>
      </c>
      <c r="L20" s="11">
        <v>1409.896835</v>
      </c>
    </row>
    <row r="21" spans="1:12" ht="15" customHeight="1" x14ac:dyDescent="0.25">
      <c r="A21" s="10"/>
      <c r="B21" s="10" t="s">
        <v>42</v>
      </c>
      <c r="C21" s="11">
        <v>52745.749548</v>
      </c>
      <c r="D21" s="11">
        <v>990.18878900000004</v>
      </c>
      <c r="E21" s="11">
        <v>4191.6373430000003</v>
      </c>
      <c r="F21" s="11">
        <v>9507.4460039999994</v>
      </c>
      <c r="G21" s="12"/>
      <c r="H21" s="10" t="s">
        <v>42</v>
      </c>
      <c r="I21" s="11">
        <v>10149.509042</v>
      </c>
      <c r="J21" s="11">
        <v>4515.1426410000004</v>
      </c>
      <c r="K21" s="11">
        <v>22026.916045000002</v>
      </c>
      <c r="L21" s="11">
        <v>1364.909684</v>
      </c>
    </row>
    <row r="22" spans="1:12" ht="9" customHeight="1" x14ac:dyDescent="0.25">
      <c r="A22" s="10"/>
      <c r="B22" s="5"/>
      <c r="C22" s="11"/>
      <c r="D22" s="11"/>
      <c r="E22" s="11"/>
      <c r="F22" s="11"/>
      <c r="G22" s="12"/>
      <c r="H22" s="5"/>
      <c r="I22" s="11"/>
      <c r="J22" s="11"/>
      <c r="K22" s="11"/>
      <c r="L22" s="11"/>
    </row>
    <row r="23" spans="1:12" ht="15" customHeight="1" x14ac:dyDescent="0.25">
      <c r="A23" s="5">
        <v>2019</v>
      </c>
      <c r="B23" s="10" t="s">
        <v>35</v>
      </c>
      <c r="C23" s="11">
        <v>52857.933607228078</v>
      </c>
      <c r="D23" s="11">
        <v>951.65583240780006</v>
      </c>
      <c r="E23" s="11">
        <v>4593.0488266535795</v>
      </c>
      <c r="F23" s="11">
        <v>9667.9259888691176</v>
      </c>
      <c r="G23" s="31">
        <v>2019</v>
      </c>
      <c r="H23" s="10" t="s">
        <v>35</v>
      </c>
      <c r="I23" s="11">
        <v>10411.757030017119</v>
      </c>
      <c r="J23" s="11">
        <v>4547.7072791742075</v>
      </c>
      <c r="K23" s="11">
        <v>21246.459886273075</v>
      </c>
      <c r="L23" s="11">
        <v>1439.378763833181</v>
      </c>
    </row>
    <row r="24" spans="1:12" ht="15" customHeight="1" x14ac:dyDescent="0.25">
      <c r="A24" s="5"/>
      <c r="B24" s="10" t="s">
        <v>36</v>
      </c>
      <c r="C24" s="11">
        <v>50157.435983101153</v>
      </c>
      <c r="D24" s="11">
        <v>966.80714718517311</v>
      </c>
      <c r="E24" s="11">
        <v>4373.0039041428827</v>
      </c>
      <c r="F24" s="11">
        <v>9090.2185005742667</v>
      </c>
      <c r="G24" s="12"/>
      <c r="H24" s="10" t="s">
        <v>36</v>
      </c>
      <c r="I24" s="11">
        <v>9557.8118527858551</v>
      </c>
      <c r="J24" s="11">
        <v>4242.1627782878713</v>
      </c>
      <c r="K24" s="11">
        <v>20578.617685856967</v>
      </c>
      <c r="L24" s="11">
        <v>1348.81411426814</v>
      </c>
    </row>
    <row r="25" spans="1:12" ht="15" customHeight="1" x14ac:dyDescent="0.25">
      <c r="A25" s="5"/>
      <c r="B25" s="10" t="s">
        <v>98</v>
      </c>
      <c r="C25" s="11">
        <v>53210.237814371976</v>
      </c>
      <c r="D25" s="11">
        <v>951.23190784230758</v>
      </c>
      <c r="E25" s="11">
        <v>4409.8094412879518</v>
      </c>
      <c r="F25" s="11">
        <v>9161.5779860297025</v>
      </c>
      <c r="G25" s="12"/>
      <c r="H25" s="10" t="s">
        <v>3</v>
      </c>
      <c r="I25" s="11">
        <v>10131.981055813987</v>
      </c>
      <c r="J25" s="11">
        <v>4431.9493432790787</v>
      </c>
      <c r="K25" s="11">
        <v>22748.943704479225</v>
      </c>
      <c r="L25" s="11">
        <v>1374.744375639717</v>
      </c>
    </row>
    <row r="26" spans="1:12" ht="15" customHeight="1" x14ac:dyDescent="0.25">
      <c r="A26" s="5"/>
      <c r="B26" s="10" t="s">
        <v>99</v>
      </c>
      <c r="C26" s="11">
        <v>51169.357711206198</v>
      </c>
      <c r="D26" s="11">
        <v>959.20012051266804</v>
      </c>
      <c r="E26" s="11">
        <v>4188.65970960506</v>
      </c>
      <c r="F26" s="11">
        <v>9188.2279852717402</v>
      </c>
      <c r="G26" s="12"/>
      <c r="H26" s="10" t="s">
        <v>99</v>
      </c>
      <c r="I26" s="11">
        <v>9728.6188518885701</v>
      </c>
      <c r="J26" s="11">
        <v>4533.8097189537102</v>
      </c>
      <c r="K26" s="11">
        <v>21238.5711969689</v>
      </c>
      <c r="L26" s="11">
        <v>1332.2701280055701</v>
      </c>
    </row>
    <row r="27" spans="1:12" ht="15" customHeight="1" x14ac:dyDescent="0.25">
      <c r="A27" s="5"/>
      <c r="B27" s="10" t="s">
        <v>100</v>
      </c>
      <c r="C27" s="11">
        <v>53306</v>
      </c>
      <c r="D27" s="11">
        <v>1000</v>
      </c>
      <c r="E27" s="11">
        <v>4222</v>
      </c>
      <c r="F27" s="11">
        <v>9730</v>
      </c>
      <c r="G27" s="12"/>
      <c r="H27" s="10" t="s">
        <v>100</v>
      </c>
      <c r="I27" s="11">
        <v>10427</v>
      </c>
      <c r="J27" s="11">
        <v>4626</v>
      </c>
      <c r="K27" s="11">
        <v>21887</v>
      </c>
      <c r="L27" s="11">
        <v>1414</v>
      </c>
    </row>
    <row r="28" spans="1:12" ht="15" customHeight="1" x14ac:dyDescent="0.25">
      <c r="A28" s="5"/>
      <c r="B28" s="10" t="s">
        <v>1</v>
      </c>
      <c r="C28" s="11">
        <v>53640</v>
      </c>
      <c r="D28" s="11">
        <v>1010</v>
      </c>
      <c r="E28" s="11">
        <v>4181</v>
      </c>
      <c r="F28" s="11">
        <v>10116</v>
      </c>
      <c r="G28" s="12"/>
      <c r="H28" s="10" t="s">
        <v>1</v>
      </c>
      <c r="I28" s="11">
        <v>10490</v>
      </c>
      <c r="J28" s="11">
        <v>4413</v>
      </c>
      <c r="K28" s="11">
        <v>22054</v>
      </c>
      <c r="L28" s="11">
        <v>1378</v>
      </c>
    </row>
    <row r="29" spans="1:12" ht="15" customHeight="1" x14ac:dyDescent="0.25">
      <c r="A29" s="5"/>
      <c r="B29" s="10" t="s">
        <v>38</v>
      </c>
      <c r="C29" s="11">
        <v>52400</v>
      </c>
      <c r="D29" s="11">
        <v>1039</v>
      </c>
      <c r="E29" s="11">
        <v>4261</v>
      </c>
      <c r="F29" s="11">
        <v>9951.7024127582499</v>
      </c>
      <c r="G29" s="12"/>
      <c r="H29" s="10" t="s">
        <v>38</v>
      </c>
      <c r="I29" s="11">
        <v>10000</v>
      </c>
      <c r="J29" s="11">
        <v>4474</v>
      </c>
      <c r="K29" s="11">
        <v>21263</v>
      </c>
      <c r="L29" s="11">
        <v>1411</v>
      </c>
    </row>
    <row r="30" spans="1:12" ht="15" customHeight="1" x14ac:dyDescent="0.25">
      <c r="A30" s="10"/>
      <c r="B30" s="10" t="s">
        <v>122</v>
      </c>
      <c r="C30" s="11">
        <v>53983.874124048649</v>
      </c>
      <c r="D30" s="11">
        <v>1055</v>
      </c>
      <c r="E30" s="11">
        <v>4389</v>
      </c>
      <c r="F30" s="11">
        <v>9984.9573021580509</v>
      </c>
      <c r="G30" s="12"/>
      <c r="H30" s="10" t="s">
        <v>122</v>
      </c>
      <c r="I30" s="11">
        <v>10413.257641865865</v>
      </c>
      <c r="J30" s="11">
        <v>4554</v>
      </c>
      <c r="K30" s="11">
        <v>22187.458240269156</v>
      </c>
      <c r="L30" s="11">
        <v>1400</v>
      </c>
    </row>
    <row r="31" spans="1:12" ht="15" customHeight="1" x14ac:dyDescent="0.25">
      <c r="A31" s="10"/>
      <c r="B31" s="10" t="s">
        <v>123</v>
      </c>
      <c r="C31" s="11">
        <v>54838.834674568563</v>
      </c>
      <c r="D31" s="11">
        <v>999.99604836247715</v>
      </c>
      <c r="E31" s="11">
        <v>4218</v>
      </c>
      <c r="F31" s="11">
        <v>9932.2735486565798</v>
      </c>
      <c r="G31" s="12"/>
      <c r="H31" s="10" t="s">
        <v>123</v>
      </c>
      <c r="I31" s="11">
        <v>10807.253431297891</v>
      </c>
      <c r="J31" s="11">
        <v>4566</v>
      </c>
      <c r="K31" s="11">
        <v>22839.568273048943</v>
      </c>
      <c r="L31" s="11">
        <v>1476</v>
      </c>
    </row>
    <row r="32" spans="1:12" ht="15" hidden="1" customHeight="1" x14ac:dyDescent="0.25">
      <c r="A32" s="5"/>
      <c r="B32" s="3" t="s">
        <v>40</v>
      </c>
      <c r="C32" s="11"/>
      <c r="D32" s="11"/>
      <c r="E32" s="11"/>
      <c r="F32" s="11"/>
      <c r="G32" s="9"/>
      <c r="H32" s="3" t="s">
        <v>40</v>
      </c>
      <c r="I32" s="11"/>
      <c r="J32" s="11"/>
      <c r="K32" s="11"/>
      <c r="L32" s="11"/>
    </row>
    <row r="33" spans="1:12" ht="15" hidden="1" customHeight="1" x14ac:dyDescent="0.25">
      <c r="A33" s="5"/>
      <c r="B33" s="3" t="s">
        <v>41</v>
      </c>
      <c r="C33" s="11"/>
      <c r="D33" s="11"/>
      <c r="E33" s="11"/>
      <c r="F33" s="11"/>
      <c r="G33" s="9"/>
      <c r="H33" s="3" t="s">
        <v>41</v>
      </c>
      <c r="I33" s="11"/>
      <c r="J33" s="11"/>
      <c r="K33" s="11"/>
      <c r="L33" s="11"/>
    </row>
    <row r="34" spans="1:12" ht="15" hidden="1" customHeight="1" x14ac:dyDescent="0.25">
      <c r="A34" s="5"/>
      <c r="B34" s="3" t="s">
        <v>42</v>
      </c>
      <c r="C34" s="11"/>
      <c r="D34" s="11"/>
      <c r="E34" s="11"/>
      <c r="F34" s="11"/>
      <c r="G34" s="9"/>
      <c r="H34" s="3" t="s">
        <v>42</v>
      </c>
      <c r="I34" s="11"/>
      <c r="J34" s="11"/>
      <c r="K34" s="11"/>
      <c r="L34" s="11"/>
    </row>
    <row r="35" spans="1:12" ht="15" customHeight="1" x14ac:dyDescent="0.25">
      <c r="A35" s="5"/>
      <c r="B35" s="3"/>
      <c r="C35" s="11"/>
      <c r="D35" s="11"/>
      <c r="E35" s="11"/>
      <c r="F35" s="11"/>
      <c r="G35" s="9"/>
      <c r="H35" s="3"/>
      <c r="I35" s="11"/>
      <c r="J35" s="11"/>
      <c r="K35" s="11"/>
      <c r="L35" s="11"/>
    </row>
    <row r="36" spans="1:12" ht="12" customHeight="1" x14ac:dyDescent="0.25">
      <c r="A36" s="71" t="s">
        <v>124</v>
      </c>
      <c r="B36" s="71"/>
      <c r="C36" s="71"/>
      <c r="D36" s="71"/>
      <c r="E36" s="71"/>
      <c r="F36" s="71"/>
      <c r="G36" s="71" t="s">
        <v>124</v>
      </c>
      <c r="H36" s="71"/>
      <c r="I36" s="71"/>
      <c r="J36" s="71"/>
      <c r="K36" s="71"/>
      <c r="L36" s="71"/>
    </row>
    <row r="37" spans="1:12" ht="10.5" customHeight="1" x14ac:dyDescent="0.25">
      <c r="A37" s="10"/>
      <c r="B37" s="5"/>
      <c r="G37" s="9"/>
      <c r="I37" s="3"/>
      <c r="J37" s="3"/>
      <c r="K37" s="3"/>
      <c r="L37" s="3"/>
    </row>
    <row r="38" spans="1:12" ht="15" customHeight="1" x14ac:dyDescent="0.25">
      <c r="A38" s="5">
        <v>2018</v>
      </c>
      <c r="B38" s="10" t="s">
        <v>35</v>
      </c>
      <c r="C38" s="12">
        <v>7.9213669335574055</v>
      </c>
      <c r="D38" s="12">
        <v>8.9781615828287809</v>
      </c>
      <c r="E38" s="12">
        <v>8.9584652206294422</v>
      </c>
      <c r="F38" s="12">
        <v>6.9749486753296175</v>
      </c>
      <c r="G38" s="31">
        <v>2018</v>
      </c>
      <c r="H38" s="10" t="s">
        <v>35</v>
      </c>
      <c r="I38" s="12">
        <v>7.8338545700578299</v>
      </c>
      <c r="J38" s="12">
        <v>6.1236603462272221</v>
      </c>
      <c r="K38" s="12">
        <v>9.0115896146807373</v>
      </c>
      <c r="L38" s="12">
        <v>1.548312437735766</v>
      </c>
    </row>
    <row r="39" spans="1:12" ht="15" customHeight="1" x14ac:dyDescent="0.25">
      <c r="A39" s="10"/>
      <c r="B39" s="10" t="s">
        <v>36</v>
      </c>
      <c r="C39" s="12">
        <v>7.0569170103327528</v>
      </c>
      <c r="D39" s="12">
        <v>10.24658701615413</v>
      </c>
      <c r="E39" s="12">
        <v>6.3258130020179104</v>
      </c>
      <c r="F39" s="12">
        <v>6.5146574261759627</v>
      </c>
      <c r="G39" s="12"/>
      <c r="H39" s="10" t="s">
        <v>36</v>
      </c>
      <c r="I39" s="12">
        <v>5.4507770821525359</v>
      </c>
      <c r="J39" s="12">
        <v>5.3753191423880242</v>
      </c>
      <c r="K39" s="12">
        <v>8.6000000000000085</v>
      </c>
      <c r="L39" s="12">
        <v>5.096802144210133</v>
      </c>
    </row>
    <row r="40" spans="1:12" ht="15" customHeight="1" x14ac:dyDescent="0.25">
      <c r="A40" s="10"/>
      <c r="B40" s="10" t="s">
        <v>3</v>
      </c>
      <c r="C40" s="12">
        <v>7.9870196065152887</v>
      </c>
      <c r="D40" s="12">
        <v>0.34123846682445613</v>
      </c>
      <c r="E40" s="12">
        <v>9.8704911541094056</v>
      </c>
      <c r="F40" s="12">
        <v>7.7929841975758585</v>
      </c>
      <c r="G40" s="12"/>
      <c r="H40" s="10" t="s">
        <v>3</v>
      </c>
      <c r="I40" s="12">
        <v>7.1505714663023356</v>
      </c>
      <c r="J40" s="12">
        <v>7.332835231847068</v>
      </c>
      <c r="K40" s="12">
        <v>8.9461266052054178</v>
      </c>
      <c r="L40" s="12">
        <v>2.1428902290034468</v>
      </c>
    </row>
    <row r="41" spans="1:12" ht="15" customHeight="1" x14ac:dyDescent="0.25">
      <c r="A41" s="10"/>
      <c r="B41" s="10" t="s">
        <v>37</v>
      </c>
      <c r="C41" s="12">
        <v>7.5531853390069292</v>
      </c>
      <c r="D41" s="12">
        <v>9.3738627032992294</v>
      </c>
      <c r="E41" s="12">
        <v>5.2999999999999936</v>
      </c>
      <c r="F41" s="12">
        <v>9.4999999999999964</v>
      </c>
      <c r="G41" s="12"/>
      <c r="H41" s="10" t="s">
        <v>37</v>
      </c>
      <c r="I41" s="12">
        <v>8.0999999999999961</v>
      </c>
      <c r="J41" s="12">
        <v>6.2000000000000055</v>
      </c>
      <c r="K41" s="12">
        <v>7.4500000000000011</v>
      </c>
      <c r="L41" s="12">
        <v>3.2639418757762773</v>
      </c>
    </row>
    <row r="42" spans="1:12" ht="15" customHeight="1" x14ac:dyDescent="0.25">
      <c r="A42" s="10"/>
      <c r="B42" s="10" t="s">
        <v>2</v>
      </c>
      <c r="C42" s="12">
        <v>7.811606671184057</v>
      </c>
      <c r="D42" s="12">
        <v>7.4009609120494035</v>
      </c>
      <c r="E42" s="12">
        <v>0.44517262033274552</v>
      </c>
      <c r="F42" s="12">
        <v>9.2000000000000082</v>
      </c>
      <c r="G42" s="12"/>
      <c r="H42" s="10" t="s">
        <v>2</v>
      </c>
      <c r="I42" s="12">
        <v>7.8999999999999959</v>
      </c>
      <c r="J42" s="12">
        <v>5.9008481893923381</v>
      </c>
      <c r="K42" s="12">
        <v>9.2999999999999972</v>
      </c>
      <c r="L42" s="12">
        <v>5.6645960164673603</v>
      </c>
    </row>
    <row r="43" spans="1:12" ht="15" customHeight="1" x14ac:dyDescent="0.25">
      <c r="A43" s="10"/>
      <c r="B43" s="10" t="s">
        <v>1</v>
      </c>
      <c r="C43" s="12">
        <v>7.3655278332379837</v>
      </c>
      <c r="D43" s="12">
        <v>7.5999999999999845</v>
      </c>
      <c r="E43" s="12">
        <v>-0.88054503501149295</v>
      </c>
      <c r="F43" s="12">
        <v>9.4000000000000092</v>
      </c>
      <c r="G43" s="12"/>
      <c r="H43" s="10" t="s">
        <v>1</v>
      </c>
      <c r="I43" s="12">
        <v>8.7162255455588866</v>
      </c>
      <c r="J43" s="12">
        <v>4.3096056709709174</v>
      </c>
      <c r="K43" s="12">
        <v>8.3311569031509833</v>
      </c>
      <c r="L43" s="12">
        <v>4.6105856262925737</v>
      </c>
    </row>
    <row r="44" spans="1:12" ht="15" customHeight="1" x14ac:dyDescent="0.25">
      <c r="A44" s="10"/>
      <c r="B44" s="10" t="s">
        <v>38</v>
      </c>
      <c r="C44" s="12">
        <v>7.2118463674866851</v>
      </c>
      <c r="D44" s="12">
        <v>7.8000000000000069</v>
      </c>
      <c r="E44" s="12">
        <v>-2.3700565646795679</v>
      </c>
      <c r="F44" s="12">
        <v>11.299999999999999</v>
      </c>
      <c r="G44" s="12"/>
      <c r="H44" s="10" t="s">
        <v>38</v>
      </c>
      <c r="I44" s="12">
        <v>7.1999999999999842</v>
      </c>
      <c r="J44" s="12">
        <v>3.0000000000000027</v>
      </c>
      <c r="K44" s="12">
        <v>8.4999999999999964</v>
      </c>
      <c r="L44" s="12">
        <v>5.7004796966016569</v>
      </c>
    </row>
    <row r="45" spans="1:12" ht="15" customHeight="1" x14ac:dyDescent="0.25">
      <c r="A45" s="10"/>
      <c r="B45" s="10" t="s">
        <v>0</v>
      </c>
      <c r="C45" s="12">
        <v>7.3506461735671103</v>
      </c>
      <c r="D45" s="12">
        <v>6.800000000000006</v>
      </c>
      <c r="E45" s="12">
        <v>-0.50000000000000044</v>
      </c>
      <c r="F45" s="12">
        <v>10.299999999999997</v>
      </c>
      <c r="G45" s="12"/>
      <c r="H45" s="10" t="s">
        <v>0</v>
      </c>
      <c r="I45" s="12">
        <v>8.7401242274716786</v>
      </c>
      <c r="J45" s="12">
        <v>4.2000000000000037</v>
      </c>
      <c r="K45" s="12">
        <v>7.8999999999999959</v>
      </c>
      <c r="L45" s="12">
        <v>5.4877332774188048</v>
      </c>
    </row>
    <row r="46" spans="1:12" ht="15" customHeight="1" x14ac:dyDescent="0.25">
      <c r="A46" s="10"/>
      <c r="B46" s="10" t="s">
        <v>39</v>
      </c>
      <c r="C46" s="12">
        <v>6.4737120370708778</v>
      </c>
      <c r="D46" s="12">
        <v>5.0426123392105504</v>
      </c>
      <c r="E46" s="12">
        <v>-3.6785766007412901</v>
      </c>
      <c r="F46" s="12">
        <v>7.8766859395788646</v>
      </c>
      <c r="G46" s="12"/>
      <c r="H46" s="10" t="s">
        <v>39</v>
      </c>
      <c r="I46" s="12">
        <v>9.8246361312080985</v>
      </c>
      <c r="J46" s="12">
        <v>-0.9000000000000008</v>
      </c>
      <c r="K46" s="12">
        <v>8.2608430354311082</v>
      </c>
      <c r="L46" s="12">
        <v>6.6000000000000059</v>
      </c>
    </row>
    <row r="47" spans="1:12" ht="15" customHeight="1" x14ac:dyDescent="0.25">
      <c r="A47" s="10"/>
      <c r="B47" s="10" t="s">
        <v>40</v>
      </c>
      <c r="C47" s="12">
        <v>7.1550115722559537</v>
      </c>
      <c r="D47" s="12">
        <v>8.3999999999999844</v>
      </c>
      <c r="E47" s="12">
        <v>-4.2000000000000037</v>
      </c>
      <c r="F47" s="12">
        <v>7.2000000000000064</v>
      </c>
      <c r="G47" s="12"/>
      <c r="H47" s="10" t="s">
        <v>40</v>
      </c>
      <c r="I47" s="12">
        <v>10.453874050703348</v>
      </c>
      <c r="J47" s="12">
        <v>1.644541598706506</v>
      </c>
      <c r="K47" s="12">
        <v>9.2000000000000082</v>
      </c>
      <c r="L47" s="12">
        <v>8.9000000000000199</v>
      </c>
    </row>
    <row r="48" spans="1:12" ht="15" customHeight="1" x14ac:dyDescent="0.25">
      <c r="A48" s="10"/>
      <c r="B48" s="10" t="s">
        <v>41</v>
      </c>
      <c r="C48" s="12">
        <v>6.9414050965522334</v>
      </c>
      <c r="D48" s="12">
        <v>5.5680276370081661</v>
      </c>
      <c r="E48" s="12">
        <v>-4.8732062349777339</v>
      </c>
      <c r="F48" s="12">
        <v>7.6000000000000068</v>
      </c>
      <c r="G48" s="12"/>
      <c r="H48" s="10" t="s">
        <v>41</v>
      </c>
      <c r="I48" s="12">
        <v>7.3186382779129699</v>
      </c>
      <c r="J48" s="12">
        <v>2.2552784317896535</v>
      </c>
      <c r="K48" s="12">
        <v>10.17126692429413</v>
      </c>
      <c r="L48" s="12">
        <v>7.9137504640135026</v>
      </c>
    </row>
    <row r="49" spans="1:12" ht="15" customHeight="1" x14ac:dyDescent="0.25">
      <c r="A49" s="10"/>
      <c r="B49" s="10" t="s">
        <v>42</v>
      </c>
      <c r="C49" s="12">
        <v>6.7107400095147041</v>
      </c>
      <c r="D49" s="12">
        <v>7.6304086216382405</v>
      </c>
      <c r="E49" s="12">
        <v>-4.5747079295307298</v>
      </c>
      <c r="F49" s="12">
        <v>8.0000000000000071</v>
      </c>
      <c r="G49" s="12"/>
      <c r="H49" s="10" t="s">
        <v>42</v>
      </c>
      <c r="I49" s="12">
        <v>7.4520804908802862</v>
      </c>
      <c r="J49" s="12">
        <v>2.8736793703774355</v>
      </c>
      <c r="K49" s="12">
        <v>8.9959570127408526</v>
      </c>
      <c r="L49" s="12">
        <v>7.5247696526524521</v>
      </c>
    </row>
    <row r="50" spans="1:12" ht="9" customHeight="1" x14ac:dyDescent="0.25">
      <c r="A50" s="10"/>
      <c r="B50" s="5"/>
      <c r="C50" s="12"/>
      <c r="D50" s="12"/>
      <c r="E50" s="12"/>
      <c r="F50" s="12"/>
      <c r="G50" s="12"/>
      <c r="H50" s="5"/>
      <c r="I50" s="12"/>
      <c r="J50" s="12"/>
      <c r="K50" s="12"/>
      <c r="L50" s="12"/>
    </row>
    <row r="51" spans="1:12" ht="15" customHeight="1" x14ac:dyDescent="0.25">
      <c r="A51" s="5">
        <v>2019</v>
      </c>
      <c r="B51" s="10" t="s">
        <v>35</v>
      </c>
      <c r="C51" s="12">
        <f>(C23/C10-1)*100</f>
        <v>6.247290979075637</v>
      </c>
      <c r="D51" s="12">
        <f>(D23/D10-1)*100</f>
        <v>5.2999999922324292</v>
      </c>
      <c r="E51" s="12">
        <f>(E23/E10-1)*100</f>
        <v>3.1200000079203649</v>
      </c>
      <c r="F51" s="12">
        <f>(F23/F10-1)*100</f>
        <v>6.2500000013091084</v>
      </c>
      <c r="G51" s="31">
        <v>2019</v>
      </c>
      <c r="H51" s="10" t="s">
        <v>35</v>
      </c>
      <c r="I51" s="12">
        <f>(I23/I10-1)*100</f>
        <v>7.6450000052564526</v>
      </c>
      <c r="J51" s="12">
        <f>(J23/J10-1)*100</f>
        <v>2.2499999966657969</v>
      </c>
      <c r="K51" s="12">
        <f>(K23/K10-1)*100</f>
        <v>7.2549999994607317</v>
      </c>
      <c r="L51" s="12">
        <f>(L23/L10-1)*100</f>
        <v>5.5565455997126811</v>
      </c>
    </row>
    <row r="52" spans="1:12" ht="15" customHeight="1" x14ac:dyDescent="0.25">
      <c r="A52" s="5"/>
      <c r="B52" s="10" t="s">
        <v>36</v>
      </c>
      <c r="C52" s="12">
        <f t="shared" ref="C52:F59" si="0">(C24/C11-1)*100</f>
        <v>5.8492093913912191</v>
      </c>
      <c r="D52" s="12">
        <f t="shared" si="0"/>
        <v>4.4424273380562207</v>
      </c>
      <c r="E52" s="12">
        <f t="shared" si="0"/>
        <v>5.2999999966501177</v>
      </c>
      <c r="F52" s="12">
        <f t="shared" si="0"/>
        <v>6.096800881157205</v>
      </c>
      <c r="G52" s="12"/>
      <c r="H52" s="10" t="s">
        <v>36</v>
      </c>
      <c r="I52" s="12">
        <f t="shared" ref="I52:L52" si="1">(I24/I11-1)*100</f>
        <v>5.9767251226894524</v>
      </c>
      <c r="J52" s="12">
        <f t="shared" si="1"/>
        <v>1.8000000043164155</v>
      </c>
      <c r="K52" s="12">
        <f t="shared" si="1"/>
        <v>6.8940000003526514</v>
      </c>
      <c r="L52" s="12">
        <f t="shared" si="1"/>
        <v>3.5999999794261495</v>
      </c>
    </row>
    <row r="53" spans="1:12" ht="15" customHeight="1" x14ac:dyDescent="0.25">
      <c r="A53" s="5"/>
      <c r="B53" s="10" t="s">
        <v>98</v>
      </c>
      <c r="C53" s="12">
        <f t="shared" si="0"/>
        <v>5.0033269533285463</v>
      </c>
      <c r="D53" s="12">
        <f t="shared" si="0"/>
        <v>3.8416391708670838</v>
      </c>
      <c r="E53" s="12">
        <f t="shared" si="0"/>
        <v>2.8000000020502958</v>
      </c>
      <c r="F53" s="12">
        <f t="shared" si="0"/>
        <v>4.0335992890137451</v>
      </c>
      <c r="G53" s="12"/>
      <c r="H53" s="10" t="s">
        <v>3</v>
      </c>
      <c r="I53" s="12">
        <f t="shared" ref="I53:L53" si="2">(I25/I12-1)*100</f>
        <v>5.6000000013964879</v>
      </c>
      <c r="J53" s="12">
        <f t="shared" si="2"/>
        <v>1.6000000100656164</v>
      </c>
      <c r="K53" s="12">
        <f t="shared" si="2"/>
        <v>6.3093122766563203</v>
      </c>
      <c r="L53" s="12">
        <f t="shared" si="2"/>
        <v>5.1792478532332042</v>
      </c>
    </row>
    <row r="54" spans="1:12" ht="15" customHeight="1" x14ac:dyDescent="0.25">
      <c r="A54" s="5"/>
      <c r="B54" s="10" t="s">
        <v>99</v>
      </c>
      <c r="C54" s="12">
        <f t="shared" si="0"/>
        <v>5.3405245617208275</v>
      </c>
      <c r="D54" s="12">
        <f t="shared" si="0"/>
        <v>5.5559401180949708</v>
      </c>
      <c r="E54" s="12">
        <f t="shared" si="0"/>
        <v>2.5999999961557885</v>
      </c>
      <c r="F54" s="12">
        <f t="shared" si="0"/>
        <v>5.6200000036961573</v>
      </c>
      <c r="G54" s="12"/>
      <c r="H54" s="10" t="s">
        <v>99</v>
      </c>
      <c r="I54" s="12">
        <f t="shared" ref="I54:L54" si="3">(I26/I13-1)*100</f>
        <v>5.3000000033939898</v>
      </c>
      <c r="J54" s="12">
        <f t="shared" si="3"/>
        <v>2.0999999984846474</v>
      </c>
      <c r="K54" s="12">
        <f t="shared" si="3"/>
        <v>6.6300000009202664</v>
      </c>
      <c r="L54" s="12">
        <f t="shared" si="3"/>
        <v>3.5082046329148353</v>
      </c>
    </row>
    <row r="55" spans="1:12" ht="15" customHeight="1" x14ac:dyDescent="0.25">
      <c r="A55" s="5"/>
      <c r="B55" s="10" t="s">
        <v>100</v>
      </c>
      <c r="C55" s="12">
        <f t="shared" si="0"/>
        <v>5.4794629850523524</v>
      </c>
      <c r="D55" s="12">
        <f t="shared" si="0"/>
        <v>3.4936899995526183</v>
      </c>
      <c r="E55" s="12">
        <f t="shared" si="0"/>
        <v>5.5849738083468159</v>
      </c>
      <c r="F55" s="12">
        <f t="shared" si="0"/>
        <v>8.0316224276169912</v>
      </c>
      <c r="G55" s="12"/>
      <c r="H55" s="10" t="s">
        <v>100</v>
      </c>
      <c r="I55" s="12">
        <f t="shared" ref="I55:L55" si="4">(I27/I14-1)*100</f>
        <v>6.5927652935526382</v>
      </c>
      <c r="J55" s="12">
        <f t="shared" si="4"/>
        <v>2.4888730931070357</v>
      </c>
      <c r="K55" s="12">
        <f t="shared" si="4"/>
        <v>4.857792464790367</v>
      </c>
      <c r="L55" s="12">
        <f t="shared" si="4"/>
        <v>1.2509348928812836</v>
      </c>
    </row>
    <row r="56" spans="1:12" ht="15" customHeight="1" x14ac:dyDescent="0.25">
      <c r="A56" s="5"/>
      <c r="B56" s="10" t="s">
        <v>1</v>
      </c>
      <c r="C56" s="12">
        <f t="shared" si="0"/>
        <v>6.4162243488981918</v>
      </c>
      <c r="D56" s="12">
        <f t="shared" si="0"/>
        <v>2.5121195765346549</v>
      </c>
      <c r="E56" s="12">
        <f t="shared" si="0"/>
        <v>8.2965158053627253</v>
      </c>
      <c r="F56" s="12">
        <f t="shared" si="0"/>
        <v>6.7481493933571723</v>
      </c>
      <c r="G56" s="12"/>
      <c r="H56" s="10" t="s">
        <v>1</v>
      </c>
      <c r="I56" s="12">
        <f t="shared" ref="I56:L56" si="5">(I28/I15-1)*100</f>
        <v>6.406081962930843</v>
      </c>
      <c r="J56" s="12">
        <f t="shared" si="5"/>
        <v>1.7971929016453503</v>
      </c>
      <c r="K56" s="12">
        <f t="shared" si="5"/>
        <v>7.4023268656357555</v>
      </c>
      <c r="L56" s="12">
        <f t="shared" si="5"/>
        <v>1.6347175043444961</v>
      </c>
    </row>
    <row r="57" spans="1:12" ht="15" customHeight="1" x14ac:dyDescent="0.25">
      <c r="A57" s="5"/>
      <c r="B57" s="10" t="s">
        <v>38</v>
      </c>
      <c r="C57" s="12">
        <f t="shared" si="0"/>
        <v>6.5850704502533608</v>
      </c>
      <c r="D57" s="12">
        <f t="shared" si="0"/>
        <v>3.9847727541096001</v>
      </c>
      <c r="E57" s="12">
        <f t="shared" si="0"/>
        <v>9.0079630803101765</v>
      </c>
      <c r="F57" s="12">
        <f t="shared" si="0"/>
        <v>7.19999999437968</v>
      </c>
      <c r="G57" s="12"/>
      <c r="H57" s="10" t="s">
        <v>38</v>
      </c>
      <c r="I57" s="12">
        <f t="shared" ref="I57:L57" si="6">(I29/I16-1)*100</f>
        <v>6.6609836784389032</v>
      </c>
      <c r="J57" s="12">
        <f t="shared" si="6"/>
        <v>2.6950476900961862</v>
      </c>
      <c r="K57" s="12">
        <f t="shared" si="6"/>
        <v>6.9983731921144932</v>
      </c>
      <c r="L57" s="12">
        <f t="shared" si="6"/>
        <v>3.2279761247371974</v>
      </c>
    </row>
    <row r="58" spans="1:12" ht="15" customHeight="1" x14ac:dyDescent="0.25">
      <c r="A58" s="5"/>
      <c r="B58" s="10" t="s">
        <v>122</v>
      </c>
      <c r="C58" s="12">
        <f t="shared" si="0"/>
        <v>6.0171797172147157</v>
      </c>
      <c r="D58" s="12">
        <f t="shared" si="0"/>
        <v>3.3969290045774203</v>
      </c>
      <c r="E58" s="12">
        <f t="shared" si="0"/>
        <v>8.7017229875204762</v>
      </c>
      <c r="F58" s="12">
        <f t="shared" si="0"/>
        <v>6.4999999953394783</v>
      </c>
      <c r="G58" s="9"/>
      <c r="H58" s="10" t="s">
        <v>122</v>
      </c>
      <c r="I58" s="12">
        <f t="shared" ref="I58:L58" si="7">(I30/I17-1)*100</f>
        <v>6.0000000002632836</v>
      </c>
      <c r="J58" s="12">
        <f t="shared" si="7"/>
        <v>2.3490606217126953</v>
      </c>
      <c r="K58" s="12">
        <f t="shared" si="7"/>
        <v>6.3999999998329171</v>
      </c>
      <c r="L58" s="12">
        <f t="shared" si="7"/>
        <v>2.9254293339829207</v>
      </c>
    </row>
    <row r="59" spans="1:12" ht="15" customHeight="1" x14ac:dyDescent="0.25">
      <c r="A59" s="5"/>
      <c r="B59" s="10" t="s">
        <v>123</v>
      </c>
      <c r="C59" s="12">
        <f t="shared" si="0"/>
        <v>4.6904544040232032</v>
      </c>
      <c r="D59" s="12">
        <f t="shared" si="0"/>
        <v>4.8974818343673343</v>
      </c>
      <c r="E59" s="12">
        <f t="shared" si="0"/>
        <v>-1.4996221320704439</v>
      </c>
      <c r="F59" s="12">
        <f>(F31/F18-1)*100</f>
        <v>5.7500000000000773</v>
      </c>
      <c r="G59" s="9"/>
      <c r="H59" s="10" t="s">
        <v>123</v>
      </c>
      <c r="I59" s="12">
        <f t="shared" ref="I59:L59" si="8">(I31/I18-1)*100</f>
        <v>6.3000000008940127</v>
      </c>
      <c r="J59" s="12">
        <f t="shared" si="8"/>
        <v>3.4664295813725321</v>
      </c>
      <c r="K59" s="12">
        <f t="shared" si="8"/>
        <v>5.1320000011694678</v>
      </c>
      <c r="L59" s="12">
        <f t="shared" si="8"/>
        <v>1.8136312530417031</v>
      </c>
    </row>
    <row r="60" spans="1:12" ht="15" hidden="1" customHeight="1" x14ac:dyDescent="0.25">
      <c r="A60" s="5"/>
      <c r="B60" s="3" t="s">
        <v>40</v>
      </c>
      <c r="C60" s="12"/>
      <c r="D60" s="12"/>
      <c r="E60" s="12"/>
      <c r="G60" s="9"/>
      <c r="H60" s="3" t="s">
        <v>40</v>
      </c>
    </row>
    <row r="61" spans="1:12" ht="15" hidden="1" customHeight="1" x14ac:dyDescent="0.25">
      <c r="A61" s="5"/>
      <c r="B61" s="3" t="s">
        <v>41</v>
      </c>
      <c r="C61" s="12"/>
      <c r="D61" s="12"/>
      <c r="E61" s="12"/>
      <c r="G61" s="9"/>
      <c r="H61" s="3" t="s">
        <v>41</v>
      </c>
    </row>
    <row r="62" spans="1:12" ht="15" hidden="1" customHeight="1" x14ac:dyDescent="0.25">
      <c r="A62" s="5"/>
      <c r="B62" s="3" t="s">
        <v>42</v>
      </c>
      <c r="C62" s="12"/>
      <c r="D62" s="12"/>
      <c r="E62" s="12"/>
      <c r="G62" s="9"/>
      <c r="H62" s="3" t="s">
        <v>42</v>
      </c>
    </row>
    <row r="63" spans="1:12" ht="15" customHeight="1" x14ac:dyDescent="0.25">
      <c r="A63" s="5"/>
      <c r="B63" s="3"/>
      <c r="C63" s="12"/>
      <c r="D63" s="12"/>
      <c r="E63" s="12"/>
      <c r="G63" s="9"/>
      <c r="H63" s="3"/>
    </row>
    <row r="64" spans="1:12" ht="12" customHeight="1" x14ac:dyDescent="0.25">
      <c r="A64" s="71" t="s">
        <v>133</v>
      </c>
      <c r="B64" s="71"/>
      <c r="C64" s="71"/>
      <c r="D64" s="71"/>
      <c r="E64" s="71"/>
      <c r="F64" s="71"/>
      <c r="G64" s="71" t="s">
        <v>133</v>
      </c>
      <c r="H64" s="71"/>
      <c r="I64" s="71"/>
      <c r="J64" s="71"/>
      <c r="K64" s="71"/>
      <c r="L64" s="71"/>
    </row>
    <row r="65" spans="1:12" ht="10.5" customHeight="1" x14ac:dyDescent="0.25">
      <c r="A65" s="10"/>
      <c r="B65" s="5"/>
      <c r="G65" s="9"/>
      <c r="I65" s="3"/>
      <c r="J65" s="3"/>
      <c r="K65" s="3"/>
      <c r="L65" s="3"/>
    </row>
    <row r="66" spans="1:12" ht="15" customHeight="1" x14ac:dyDescent="0.25">
      <c r="A66" s="5">
        <v>2018</v>
      </c>
      <c r="B66" s="10" t="s">
        <v>35</v>
      </c>
      <c r="C66" s="12">
        <v>0.64981453085470875</v>
      </c>
      <c r="D66" s="12">
        <v>-1.7644849216066794</v>
      </c>
      <c r="E66" s="12">
        <v>1.4000000000000012</v>
      </c>
      <c r="F66" s="12">
        <v>3.362800195505522</v>
      </c>
      <c r="G66" s="31">
        <v>2018</v>
      </c>
      <c r="H66" s="10" t="s">
        <v>35</v>
      </c>
      <c r="I66" s="12">
        <v>2.4000000000000021</v>
      </c>
      <c r="J66" s="12">
        <v>1.3355862352676828</v>
      </c>
      <c r="K66" s="12">
        <v>-1.9775116875384358</v>
      </c>
      <c r="L66" s="12">
        <v>7.4223199545563112</v>
      </c>
    </row>
    <row r="67" spans="1:12" ht="15" customHeight="1" x14ac:dyDescent="0.25">
      <c r="A67" s="10"/>
      <c r="B67" s="10" t="s">
        <v>36</v>
      </c>
      <c r="C67" s="12">
        <v>-4.7521034743943531</v>
      </c>
      <c r="D67" s="12">
        <v>2.4262689767560186</v>
      </c>
      <c r="E67" s="12">
        <v>-6.7619169414164126</v>
      </c>
      <c r="F67" s="12">
        <v>-5.8397386638443516</v>
      </c>
      <c r="G67" s="12"/>
      <c r="H67" s="10" t="s">
        <v>36</v>
      </c>
      <c r="I67" s="12">
        <v>-6.7566604575749478</v>
      </c>
      <c r="J67" s="12">
        <v>-6.3063053590075917</v>
      </c>
      <c r="K67" s="12">
        <v>-2.816208258875319</v>
      </c>
      <c r="L67" s="12">
        <v>-4.5221952877915079</v>
      </c>
    </row>
    <row r="68" spans="1:12" ht="15" customHeight="1" x14ac:dyDescent="0.25">
      <c r="A68" s="10"/>
      <c r="B68" s="10" t="s">
        <v>3</v>
      </c>
      <c r="C68" s="12">
        <v>6.9410469104436379</v>
      </c>
      <c r="D68" s="12">
        <v>-1.0417562771765532</v>
      </c>
      <c r="E68" s="12">
        <v>3.2940282653473041</v>
      </c>
      <c r="F68" s="12">
        <v>2.7837893944715253</v>
      </c>
      <c r="G68" s="12"/>
      <c r="H68" s="10" t="s">
        <v>3</v>
      </c>
      <c r="I68" s="12">
        <v>6.3855072501474819</v>
      </c>
      <c r="J68" s="12">
        <v>4.6794733039968506</v>
      </c>
      <c r="K68" s="12">
        <v>11.154501999673915</v>
      </c>
      <c r="L68" s="12">
        <v>0.39210126174171744</v>
      </c>
    </row>
    <row r="69" spans="1:12" ht="15" customHeight="1" x14ac:dyDescent="0.25">
      <c r="A69" s="10"/>
      <c r="B69" s="10" t="s">
        <v>37</v>
      </c>
      <c r="C69" s="12">
        <v>-4.1433276095286242</v>
      </c>
      <c r="D69" s="12">
        <v>-0.80000000000000071</v>
      </c>
      <c r="E69" s="12">
        <v>-4.8297938005002923</v>
      </c>
      <c r="F69" s="12">
        <v>-1.2154693061123156</v>
      </c>
      <c r="G69" s="12"/>
      <c r="H69" s="10" t="s">
        <v>37</v>
      </c>
      <c r="I69" s="12">
        <v>-3.7075211553417864</v>
      </c>
      <c r="J69" s="12">
        <v>1.7973487397991983</v>
      </c>
      <c r="K69" s="12">
        <v>-6.9200888271020444</v>
      </c>
      <c r="L69" s="12">
        <v>-1.5250829227414053</v>
      </c>
    </row>
    <row r="70" spans="1:12" ht="15" customHeight="1" x14ac:dyDescent="0.25">
      <c r="A70" s="10"/>
      <c r="B70" s="10" t="s">
        <v>2</v>
      </c>
      <c r="C70" s="12">
        <v>4.0384075028422339</v>
      </c>
      <c r="D70" s="12">
        <v>6.3309224493654837</v>
      </c>
      <c r="E70" s="12">
        <v>-2.0536190299228041</v>
      </c>
      <c r="F70" s="12">
        <v>3.5324144836536009</v>
      </c>
      <c r="G70" s="12"/>
      <c r="H70" s="10" t="s">
        <v>2</v>
      </c>
      <c r="I70" s="12">
        <v>5.8787551927081516</v>
      </c>
      <c r="J70" s="12">
        <v>1.6462505755693524</v>
      </c>
      <c r="K70" s="12">
        <v>4.7947775288365468</v>
      </c>
      <c r="L70" s="12">
        <v>8.5007781397626658</v>
      </c>
    </row>
    <row r="71" spans="1:12" ht="15" customHeight="1" x14ac:dyDescent="0.25">
      <c r="A71" s="10"/>
      <c r="B71" s="10" t="s">
        <v>1</v>
      </c>
      <c r="C71" s="12">
        <v>-0.25922505115063554</v>
      </c>
      <c r="D71" s="12">
        <v>1.9670916732518862</v>
      </c>
      <c r="E71" s="12">
        <v>-3.4506018901435787</v>
      </c>
      <c r="F71" s="12">
        <v>5.2171475985248961</v>
      </c>
      <c r="G71" s="12"/>
      <c r="H71" s="10" t="s">
        <v>1</v>
      </c>
      <c r="I71" s="12">
        <v>0.78070489980939239</v>
      </c>
      <c r="J71" s="12">
        <v>-3.9562265508339967</v>
      </c>
      <c r="K71" s="12">
        <v>-1.6242282690734688</v>
      </c>
      <c r="L71" s="12">
        <v>-2.913964795564461</v>
      </c>
    </row>
    <row r="72" spans="1:12" ht="15" customHeight="1" x14ac:dyDescent="0.25">
      <c r="A72" s="10"/>
      <c r="B72" s="10" t="s">
        <v>38</v>
      </c>
      <c r="C72" s="12">
        <v>-2.4664600021758631</v>
      </c>
      <c r="D72" s="12">
        <v>1.4144033586725557</v>
      </c>
      <c r="E72" s="12">
        <v>1.2482735767280762</v>
      </c>
      <c r="F72" s="12">
        <v>-2.0387925544622321</v>
      </c>
      <c r="G72" s="12"/>
      <c r="H72" s="10" t="s">
        <v>38</v>
      </c>
      <c r="I72" s="12">
        <v>-4.8989352616558453</v>
      </c>
      <c r="J72" s="12">
        <v>0.49590225897215845</v>
      </c>
      <c r="K72" s="12">
        <v>-3.2226591810439853</v>
      </c>
      <c r="L72" s="12">
        <v>0.81437638115384736</v>
      </c>
    </row>
    <row r="73" spans="1:12" ht="15" customHeight="1" x14ac:dyDescent="0.25">
      <c r="A73" s="10"/>
      <c r="B73" s="10" t="s">
        <v>0</v>
      </c>
      <c r="C73" s="12">
        <v>3.5745108580669038</v>
      </c>
      <c r="D73" s="12">
        <v>2.1172284391073326</v>
      </c>
      <c r="E73" s="12">
        <v>3.2941778010108447</v>
      </c>
      <c r="F73" s="12">
        <v>0.9936361904387736</v>
      </c>
      <c r="G73" s="12"/>
      <c r="H73" s="10" t="s">
        <v>0</v>
      </c>
      <c r="I73" s="12">
        <v>4.7819154145987142</v>
      </c>
      <c r="J73" s="12">
        <v>2.1321998752261706</v>
      </c>
      <c r="K73" s="12">
        <v>4.9345635588638803</v>
      </c>
      <c r="L73" s="12">
        <v>-0.48793295381888147</v>
      </c>
    </row>
    <row r="74" spans="1:12" ht="15" customHeight="1" x14ac:dyDescent="0.25">
      <c r="A74" s="10"/>
      <c r="B74" s="10" t="s">
        <v>39</v>
      </c>
      <c r="C74" s="12">
        <v>2.8710875607122599</v>
      </c>
      <c r="D74" s="12">
        <v>-6.5695584281459833</v>
      </c>
      <c r="E74" s="12">
        <v>6.0570458559351836</v>
      </c>
      <c r="F74" s="12">
        <v>0.17784655792307813</v>
      </c>
      <c r="G74" s="12"/>
      <c r="H74" s="10" t="s">
        <v>39</v>
      </c>
      <c r="I74" s="12">
        <v>3.4906996164520088</v>
      </c>
      <c r="J74" s="12">
        <v>-0.81927486644446379</v>
      </c>
      <c r="K74" s="12">
        <v>4.1806442906581642</v>
      </c>
      <c r="L74" s="12">
        <v>6.5798443923537953</v>
      </c>
    </row>
    <row r="75" spans="1:12" ht="15" customHeight="1" x14ac:dyDescent="0.25">
      <c r="A75" s="10"/>
      <c r="B75" s="10" t="s">
        <v>40</v>
      </c>
      <c r="C75" s="12">
        <v>-0.94111893152043491</v>
      </c>
      <c r="D75" s="12">
        <v>0.13626564339279668</v>
      </c>
      <c r="E75" s="12">
        <v>-1.2888031917929532</v>
      </c>
      <c r="F75" s="12">
        <v>-1.140764323404353</v>
      </c>
      <c r="G75" s="12"/>
      <c r="H75" s="10" t="s">
        <v>40</v>
      </c>
      <c r="I75" s="12">
        <v>0.20000000000000018</v>
      </c>
      <c r="J75" s="12">
        <v>0.76235688690313719</v>
      </c>
      <c r="K75" s="12">
        <v>-1.5418124215354934</v>
      </c>
      <c r="L75" s="12">
        <v>-3.5155665488709076</v>
      </c>
    </row>
    <row r="76" spans="1:12" ht="15" customHeight="1" x14ac:dyDescent="0.25">
      <c r="A76" s="10"/>
      <c r="B76" s="10" t="s">
        <v>41</v>
      </c>
      <c r="C76" s="12">
        <v>-1.6255423197304442</v>
      </c>
      <c r="D76" s="12">
        <v>2.9933762951922516</v>
      </c>
      <c r="E76" s="12">
        <v>-2.7366003850953446</v>
      </c>
      <c r="F76" s="12">
        <v>-0.11770460499093138</v>
      </c>
      <c r="G76" s="12"/>
      <c r="H76" s="10" t="s">
        <v>41</v>
      </c>
      <c r="I76" s="12">
        <v>-2.7297721999462898</v>
      </c>
      <c r="J76" s="12">
        <v>-2.9472020269893484</v>
      </c>
      <c r="K76" s="12">
        <v>-1.624442883321453</v>
      </c>
      <c r="L76" s="12">
        <v>0.79747527536349061</v>
      </c>
    </row>
    <row r="77" spans="1:12" ht="15" customHeight="1" x14ac:dyDescent="0.25">
      <c r="A77" s="10"/>
      <c r="B77" s="10" t="s">
        <v>42</v>
      </c>
      <c r="C77" s="12">
        <v>3.3309843120315152</v>
      </c>
      <c r="D77" s="12">
        <v>0.71266706250752154</v>
      </c>
      <c r="E77" s="12">
        <v>1.9528003764717861</v>
      </c>
      <c r="F77" s="12">
        <v>2.5155648085211091</v>
      </c>
      <c r="G77" s="12"/>
      <c r="H77" s="10" t="s">
        <v>42</v>
      </c>
      <c r="I77" s="12">
        <v>2.4272019344039997</v>
      </c>
      <c r="J77" s="12">
        <v>4.6233574419575874</v>
      </c>
      <c r="K77" s="12">
        <v>4.6795123121136095</v>
      </c>
      <c r="L77" s="12">
        <v>-3.1908115851038255</v>
      </c>
    </row>
    <row r="78" spans="1:12" ht="9" customHeight="1" x14ac:dyDescent="0.25">
      <c r="A78" s="10"/>
      <c r="B78" s="5"/>
      <c r="C78" s="12"/>
      <c r="D78" s="12"/>
      <c r="E78" s="12"/>
      <c r="F78" s="12"/>
      <c r="G78" s="12"/>
      <c r="H78" s="5"/>
      <c r="I78" s="12"/>
      <c r="J78" s="12"/>
      <c r="K78" s="12"/>
      <c r="L78" s="12"/>
    </row>
    <row r="79" spans="1:12" ht="15" customHeight="1" x14ac:dyDescent="0.25">
      <c r="A79" s="5">
        <v>2019</v>
      </c>
      <c r="B79" s="10" t="s">
        <v>35</v>
      </c>
      <c r="C79" s="12">
        <f>(C23/C21-1)*100</f>
        <v>0.21268834017798</v>
      </c>
      <c r="D79" s="12">
        <f>(D23/D21-1)*100</f>
        <v>-3.8914757488937801</v>
      </c>
      <c r="E79" s="12">
        <f>(E23/E21-1)*100</f>
        <v>9.5764840993205915</v>
      </c>
      <c r="F79" s="12">
        <f>(F23/F21-1)*100</f>
        <v>1.6879400083008589</v>
      </c>
      <c r="G79" s="31">
        <v>2019</v>
      </c>
      <c r="H79" s="10" t="s">
        <v>35</v>
      </c>
      <c r="I79" s="12">
        <f>(I23/I21-1)*100</f>
        <v>2.5838490012856985</v>
      </c>
      <c r="J79" s="12">
        <f>(J23/J21-1)*100</f>
        <v>0.72123165896249564</v>
      </c>
      <c r="K79" s="12">
        <f>(K23/K21-1)*100</f>
        <v>-3.5431930513218024</v>
      </c>
      <c r="L79" s="12">
        <f>(L23/L21-1)*100</f>
        <v>5.4559712416240025</v>
      </c>
    </row>
    <row r="80" spans="1:12" ht="15" customHeight="1" x14ac:dyDescent="0.25">
      <c r="A80" s="5"/>
      <c r="B80" s="10" t="s">
        <v>36</v>
      </c>
      <c r="C80" s="12">
        <f>(C24/C23-1)*100</f>
        <v>-5.1089731282224049</v>
      </c>
      <c r="D80" s="12">
        <f>(D24/D23-1)*100</f>
        <v>1.5921002384904792</v>
      </c>
      <c r="E80" s="12">
        <f>(E24/E23-1)*100</f>
        <v>-4.7908248053835312</v>
      </c>
      <c r="F80" s="12">
        <f>(F24/F23-1)*100</f>
        <v>-5.9755059043685055</v>
      </c>
      <c r="G80" s="12"/>
      <c r="H80" s="10" t="s">
        <v>36</v>
      </c>
      <c r="I80" s="12">
        <f>(I24/I23-1)*100</f>
        <v>-8.2017393872075406</v>
      </c>
      <c r="J80" s="12">
        <f>(J24/J23-1)*100</f>
        <v>-6.7186492474031523</v>
      </c>
      <c r="K80" s="12">
        <f>(K24/K23-1)*100</f>
        <v>-3.1433104808560985</v>
      </c>
      <c r="L80" s="12">
        <f>(L24/L23-1)*100</f>
        <v>-6.2919262004296979</v>
      </c>
    </row>
    <row r="81" spans="1:13" ht="15" customHeight="1" x14ac:dyDescent="0.25">
      <c r="A81" s="5"/>
      <c r="B81" s="10" t="s">
        <v>98</v>
      </c>
      <c r="C81" s="12">
        <f t="shared" ref="C81:F87" si="9">(C25/C24-1)*100</f>
        <v>6.0864391718495447</v>
      </c>
      <c r="D81" s="20">
        <f t="shared" si="9"/>
        <v>-1.610997538465897</v>
      </c>
      <c r="E81" s="20">
        <f t="shared" si="9"/>
        <v>0.8416534252393415</v>
      </c>
      <c r="F81" s="20">
        <f t="shared" si="9"/>
        <v>0.78501397354671099</v>
      </c>
      <c r="G81" s="12"/>
      <c r="H81" s="10" t="s">
        <v>3</v>
      </c>
      <c r="I81" s="12">
        <f t="shared" ref="I81:L81" si="10">(I25/I24-1)*100</f>
        <v>6.0073289982243816</v>
      </c>
      <c r="J81" s="12">
        <f t="shared" si="10"/>
        <v>4.4738161855214065</v>
      </c>
      <c r="K81" s="12">
        <f t="shared" si="10"/>
        <v>10.546510226067586</v>
      </c>
      <c r="L81" s="12">
        <f t="shared" si="10"/>
        <v>1.9224488457882494</v>
      </c>
    </row>
    <row r="82" spans="1:13" ht="15" customHeight="1" x14ac:dyDescent="0.25">
      <c r="A82" s="10"/>
      <c r="B82" s="10" t="s">
        <v>99</v>
      </c>
      <c r="C82" s="12">
        <f t="shared" si="9"/>
        <v>-3.835502690827175</v>
      </c>
      <c r="D82" s="12">
        <f t="shared" si="9"/>
        <v>0.83767298012897839</v>
      </c>
      <c r="E82" s="12">
        <f t="shared" si="9"/>
        <v>-5.0149498436898865</v>
      </c>
      <c r="F82" s="12">
        <f t="shared" si="9"/>
        <v>0.29088874517768648</v>
      </c>
      <c r="G82" s="12"/>
      <c r="H82" s="10" t="s">
        <v>99</v>
      </c>
      <c r="I82" s="12">
        <f t="shared" ref="I82:L82" si="11">(I26/I25-1)*100</f>
        <v>-3.9810793338777239</v>
      </c>
      <c r="J82" s="12">
        <f t="shared" si="11"/>
        <v>2.2983199442272451</v>
      </c>
      <c r="K82" s="12">
        <f t="shared" si="11"/>
        <v>-6.6393082998967294</v>
      </c>
      <c r="L82" s="12">
        <f t="shared" si="11"/>
        <v>-3.0896105768304816</v>
      </c>
    </row>
    <row r="83" spans="1:13" ht="15" customHeight="1" x14ac:dyDescent="0.25">
      <c r="A83" s="10"/>
      <c r="B83" s="10" t="s">
        <v>100</v>
      </c>
      <c r="C83" s="12">
        <f t="shared" si="9"/>
        <v>4.1756285096497869</v>
      </c>
      <c r="D83" s="12">
        <f t="shared" si="9"/>
        <v>4.2535315222359982</v>
      </c>
      <c r="E83" s="12">
        <f t="shared" si="9"/>
        <v>0.79596560012948903</v>
      </c>
      <c r="F83" s="12">
        <f t="shared" si="9"/>
        <v>5.8963710477873743</v>
      </c>
      <c r="G83" s="12"/>
      <c r="H83" s="10" t="s">
        <v>100</v>
      </c>
      <c r="I83" s="12">
        <f t="shared" ref="I83:L83" si="12">(I27/I26-1)*100</f>
        <v>7.1786258537187564</v>
      </c>
      <c r="J83" s="12">
        <f t="shared" si="12"/>
        <v>2.033395461236176</v>
      </c>
      <c r="K83" s="12">
        <f t="shared" si="12"/>
        <v>3.0530716827299686</v>
      </c>
      <c r="L83" s="12">
        <f t="shared" si="12"/>
        <v>6.1346321797953074</v>
      </c>
    </row>
    <row r="84" spans="1:13" ht="15" customHeight="1" x14ac:dyDescent="0.25">
      <c r="A84" s="10"/>
      <c r="B84" s="10" t="s">
        <v>1</v>
      </c>
      <c r="C84" s="12">
        <f t="shared" si="9"/>
        <v>0.62657111769781615</v>
      </c>
      <c r="D84" s="12">
        <f t="shared" si="9"/>
        <v>1.0000000000000009</v>
      </c>
      <c r="E84" s="12">
        <f t="shared" si="9"/>
        <v>-0.97110374230222618</v>
      </c>
      <c r="F84" s="12">
        <f t="shared" si="9"/>
        <v>3.9671120246659752</v>
      </c>
      <c r="G84" s="12"/>
      <c r="H84" s="10" t="s">
        <v>1</v>
      </c>
      <c r="I84" s="12">
        <f t="shared" ref="I84:L84" si="13">(I28/I27-1)*100</f>
        <v>0.60420063297208504</v>
      </c>
      <c r="J84" s="12">
        <f t="shared" si="13"/>
        <v>-4.6044098573281396</v>
      </c>
      <c r="K84" s="12">
        <f t="shared" si="13"/>
        <v>0.76301000593959056</v>
      </c>
      <c r="L84" s="12">
        <f t="shared" si="13"/>
        <v>-2.5459688826025451</v>
      </c>
    </row>
    <row r="85" spans="1:13" ht="15" customHeight="1" x14ac:dyDescent="0.25">
      <c r="B85" s="10" t="s">
        <v>38</v>
      </c>
      <c r="C85" s="12">
        <f t="shared" si="9"/>
        <v>-2.3117076808351955</v>
      </c>
      <c r="D85" s="12">
        <f t="shared" si="9"/>
        <v>2.8712871287128738</v>
      </c>
      <c r="E85" s="12">
        <f t="shared" si="9"/>
        <v>1.9134178426213788</v>
      </c>
      <c r="F85" s="12">
        <f t="shared" si="9"/>
        <v>-1.6241358960236263</v>
      </c>
      <c r="G85" s="12"/>
      <c r="H85" s="10" t="s">
        <v>38</v>
      </c>
      <c r="I85" s="12">
        <f t="shared" ref="I85:L85" si="14">(I29/I28-1)*100</f>
        <v>-4.6711153479504279</v>
      </c>
      <c r="J85" s="12">
        <f t="shared" si="14"/>
        <v>1.3822796283707195</v>
      </c>
      <c r="K85" s="12">
        <f t="shared" si="14"/>
        <v>-3.5866509476738861</v>
      </c>
      <c r="L85" s="12">
        <f t="shared" si="14"/>
        <v>2.3947750362844689</v>
      </c>
    </row>
    <row r="86" spans="1:13" ht="15" customHeight="1" x14ac:dyDescent="0.25">
      <c r="B86" s="10" t="s">
        <v>122</v>
      </c>
      <c r="C86" s="12">
        <f t="shared" si="9"/>
        <v>3.0226605420775821</v>
      </c>
      <c r="D86" s="12">
        <f t="shared" si="9"/>
        <v>1.5399422521655382</v>
      </c>
      <c r="E86" s="12">
        <f t="shared" si="9"/>
        <v>3.003989673785501</v>
      </c>
      <c r="F86" s="12">
        <f t="shared" si="9"/>
        <v>0.3341628197921942</v>
      </c>
      <c r="G86" s="12"/>
      <c r="H86" s="10" t="s">
        <v>122</v>
      </c>
      <c r="I86" s="12">
        <f t="shared" ref="I86:L86" si="15">(I30/I29-1)*100</f>
        <v>4.1325764186586511</v>
      </c>
      <c r="J86" s="12">
        <f t="shared" si="15"/>
        <v>1.7881090746535433</v>
      </c>
      <c r="K86" s="12">
        <f t="shared" si="15"/>
        <v>4.3477319299682904</v>
      </c>
      <c r="L86" s="12">
        <f t="shared" si="15"/>
        <v>-0.7795889440113446</v>
      </c>
    </row>
    <row r="87" spans="1:13" ht="15" customHeight="1" x14ac:dyDescent="0.25">
      <c r="B87" s="10" t="s">
        <v>123</v>
      </c>
      <c r="C87" s="12">
        <f t="shared" si="9"/>
        <v>1.5837332247687685</v>
      </c>
      <c r="D87" s="12">
        <f t="shared" si="9"/>
        <v>-5.2136447049784707</v>
      </c>
      <c r="E87" s="12">
        <f t="shared" si="9"/>
        <v>-3.8961038961038974</v>
      </c>
      <c r="F87" s="12">
        <f t="shared" si="9"/>
        <v>-0.52763123473832385</v>
      </c>
      <c r="G87" s="12"/>
      <c r="H87" s="10" t="s">
        <v>123</v>
      </c>
      <c r="I87" s="12">
        <f t="shared" ref="I87:L87" si="16">(I31/I30-1)*100</f>
        <v>3.7835978229136646</v>
      </c>
      <c r="J87" s="12">
        <f t="shared" si="16"/>
        <v>0.26350461133068936</v>
      </c>
      <c r="K87" s="12">
        <f t="shared" si="16"/>
        <v>2.9390930034348894</v>
      </c>
      <c r="L87" s="12">
        <f t="shared" si="16"/>
        <v>5.428571428571427</v>
      </c>
    </row>
    <row r="88" spans="1:13" s="9" customFormat="1" ht="15" hidden="1" customHeight="1" x14ac:dyDescent="0.25">
      <c r="A88" s="3"/>
      <c r="B88" s="3" t="s">
        <v>40</v>
      </c>
      <c r="H88" s="3" t="s">
        <v>40</v>
      </c>
    </row>
    <row r="89" spans="1:13" s="9" customFormat="1" ht="15" hidden="1" customHeight="1" x14ac:dyDescent="0.25">
      <c r="A89" s="3"/>
      <c r="B89" s="3" t="s">
        <v>41</v>
      </c>
      <c r="H89" s="3" t="s">
        <v>41</v>
      </c>
    </row>
    <row r="90" spans="1:13" s="9" customFormat="1" ht="15" hidden="1" customHeight="1" x14ac:dyDescent="0.25">
      <c r="A90" s="3"/>
      <c r="B90" s="3" t="s">
        <v>42</v>
      </c>
      <c r="H90" s="3" t="s">
        <v>42</v>
      </c>
    </row>
    <row r="91" spans="1:13" s="9" customFormat="1" x14ac:dyDescent="0.25">
      <c r="A91" s="3"/>
      <c r="B91" s="73"/>
      <c r="C91" s="73"/>
      <c r="D91" s="73"/>
      <c r="E91" s="73"/>
      <c r="F91" s="73"/>
      <c r="G91" s="3"/>
      <c r="H91" s="73"/>
      <c r="I91" s="73"/>
      <c r="J91" s="73"/>
      <c r="K91" s="73"/>
      <c r="L91" s="73"/>
      <c r="M91" s="3"/>
    </row>
    <row r="92" spans="1:13" s="9" customFormat="1" x14ac:dyDescent="0.25">
      <c r="A92" s="3"/>
      <c r="B92" s="3"/>
      <c r="G92" s="3"/>
      <c r="H92" s="3"/>
      <c r="M92" s="3"/>
    </row>
    <row r="93" spans="1:13" s="9" customFormat="1" x14ac:dyDescent="0.25">
      <c r="A93" s="3"/>
      <c r="B93" s="3"/>
      <c r="G93" s="3"/>
      <c r="H93" s="3"/>
      <c r="M93" s="3"/>
    </row>
    <row r="94" spans="1:13" s="9" customFormat="1" x14ac:dyDescent="0.25">
      <c r="A94" s="3"/>
      <c r="B94" s="3"/>
      <c r="G94" s="3"/>
      <c r="H94" s="3"/>
      <c r="M94" s="3"/>
    </row>
    <row r="95" spans="1:13" s="9" customFormat="1" x14ac:dyDescent="0.25">
      <c r="A95" s="3"/>
      <c r="B95" s="3"/>
      <c r="G95" s="3"/>
      <c r="H95" s="3"/>
      <c r="M95" s="3"/>
    </row>
    <row r="96" spans="1:13" s="9" customFormat="1" x14ac:dyDescent="0.25">
      <c r="A96" s="3"/>
      <c r="B96" s="3"/>
      <c r="G96" s="3"/>
      <c r="H96" s="3"/>
      <c r="M96" s="3"/>
    </row>
    <row r="97" spans="1:13" s="9" customFormat="1" x14ac:dyDescent="0.25">
      <c r="A97" s="3"/>
      <c r="B97" s="3"/>
      <c r="G97" s="3"/>
      <c r="H97" s="3"/>
      <c r="M97" s="3"/>
    </row>
    <row r="98" spans="1:13" s="9" customFormat="1" x14ac:dyDescent="0.25">
      <c r="A98" s="3"/>
      <c r="G98" s="3"/>
      <c r="M98" s="3"/>
    </row>
    <row r="99" spans="1:13" s="9" customFormat="1" x14ac:dyDescent="0.25">
      <c r="A99" s="3"/>
      <c r="G99" s="3"/>
      <c r="M99" s="3"/>
    </row>
    <row r="100" spans="1:13" s="9" customFormat="1" x14ac:dyDescent="0.25">
      <c r="A100" s="3"/>
      <c r="G100" s="3"/>
      <c r="M100" s="3"/>
    </row>
    <row r="101" spans="1:13" s="9" customFormat="1" x14ac:dyDescent="0.25">
      <c r="A101" s="3"/>
      <c r="G101" s="3"/>
      <c r="M101" s="3"/>
    </row>
    <row r="102" spans="1:13" s="9" customFormat="1" x14ac:dyDescent="0.25">
      <c r="A102" s="3"/>
      <c r="G102" s="3"/>
      <c r="M102" s="3"/>
    </row>
    <row r="103" spans="1:13" s="9" customFormat="1" x14ac:dyDescent="0.25">
      <c r="A103" s="3"/>
      <c r="G103" s="3"/>
      <c r="M103" s="3"/>
    </row>
    <row r="104" spans="1:13" s="9" customFormat="1" x14ac:dyDescent="0.25">
      <c r="A104" s="3"/>
      <c r="G104" s="3"/>
      <c r="M104" s="3"/>
    </row>
    <row r="105" spans="1:13" s="9" customFormat="1" x14ac:dyDescent="0.25">
      <c r="A105" s="3"/>
      <c r="G105" s="3"/>
      <c r="M105" s="3"/>
    </row>
    <row r="106" spans="1:13" s="9" customFormat="1" x14ac:dyDescent="0.25">
      <c r="A106" s="3"/>
      <c r="G106" s="3"/>
      <c r="M106" s="3"/>
    </row>
    <row r="107" spans="1:13" s="9" customFormat="1" x14ac:dyDescent="0.25">
      <c r="A107" s="3"/>
      <c r="G107" s="3"/>
      <c r="M107" s="3"/>
    </row>
    <row r="108" spans="1:13" s="9" customFormat="1" x14ac:dyDescent="0.25">
      <c r="A108" s="3"/>
      <c r="G108" s="3"/>
      <c r="M108" s="3"/>
    </row>
    <row r="109" spans="1:13" s="9" customFormat="1" x14ac:dyDescent="0.25">
      <c r="A109" s="3"/>
      <c r="G109" s="3"/>
      <c r="M109" s="3"/>
    </row>
    <row r="110" spans="1:13" s="9" customFormat="1" x14ac:dyDescent="0.25">
      <c r="A110" s="3"/>
      <c r="G110" s="3"/>
      <c r="M110" s="3"/>
    </row>
    <row r="111" spans="1:13" s="9" customFormat="1" x14ac:dyDescent="0.25">
      <c r="A111" s="3"/>
      <c r="G111" s="3"/>
      <c r="M111" s="3"/>
    </row>
    <row r="112" spans="1:13" s="9" customFormat="1" x14ac:dyDescent="0.25">
      <c r="A112" s="3"/>
      <c r="G112" s="3"/>
      <c r="M112" s="3"/>
    </row>
    <row r="113" spans="1:13" s="9" customFormat="1" x14ac:dyDescent="0.25">
      <c r="A113" s="3"/>
      <c r="G113" s="3"/>
      <c r="M113" s="3"/>
    </row>
    <row r="114" spans="1:13" s="9" customFormat="1" x14ac:dyDescent="0.25">
      <c r="A114" s="3"/>
      <c r="G114" s="3"/>
      <c r="M114" s="3"/>
    </row>
    <row r="115" spans="1:13" s="9" customFormat="1" x14ac:dyDescent="0.25">
      <c r="A115" s="3"/>
      <c r="G115" s="3"/>
      <c r="M115" s="3"/>
    </row>
    <row r="116" spans="1:13" s="9" customFormat="1" x14ac:dyDescent="0.25">
      <c r="A116" s="3"/>
      <c r="G116" s="3"/>
      <c r="M116" s="3"/>
    </row>
    <row r="117" spans="1:13" s="9" customFormat="1" x14ac:dyDescent="0.25">
      <c r="A117" s="3"/>
      <c r="G117" s="3"/>
      <c r="M117" s="3"/>
    </row>
    <row r="118" spans="1:13" s="9" customFormat="1" x14ac:dyDescent="0.25">
      <c r="A118" s="3"/>
      <c r="G118" s="3"/>
      <c r="M118" s="3"/>
    </row>
    <row r="119" spans="1:13" s="9" customFormat="1" x14ac:dyDescent="0.25">
      <c r="A119" s="3"/>
      <c r="G119" s="3"/>
      <c r="M119" s="3"/>
    </row>
    <row r="120" spans="1:13" s="9" customFormat="1" x14ac:dyDescent="0.25">
      <c r="A120" s="3"/>
      <c r="G120" s="3"/>
      <c r="M120" s="3"/>
    </row>
    <row r="121" spans="1:13" s="9" customFormat="1" x14ac:dyDescent="0.25">
      <c r="A121" s="3"/>
      <c r="G121" s="3"/>
      <c r="M121" s="3"/>
    </row>
    <row r="122" spans="1:13" s="9" customFormat="1" x14ac:dyDescent="0.25">
      <c r="A122" s="3"/>
      <c r="G122" s="3"/>
      <c r="M122" s="3"/>
    </row>
    <row r="123" spans="1:13" s="9" customFormat="1" x14ac:dyDescent="0.25">
      <c r="A123" s="3"/>
      <c r="G123" s="3"/>
      <c r="M123" s="3"/>
    </row>
    <row r="124" spans="1:13" s="9" customFormat="1" x14ac:dyDescent="0.25">
      <c r="A124" s="3"/>
      <c r="G124" s="3"/>
      <c r="M124" s="3"/>
    </row>
    <row r="125" spans="1:13" s="9" customFormat="1" x14ac:dyDescent="0.25">
      <c r="A125" s="3"/>
      <c r="G125" s="3"/>
      <c r="M125" s="3"/>
    </row>
    <row r="126" spans="1:13" s="9" customFormat="1" x14ac:dyDescent="0.25">
      <c r="A126" s="3"/>
      <c r="G126" s="3"/>
      <c r="M126" s="3"/>
    </row>
    <row r="127" spans="1:13" s="9" customFormat="1" x14ac:dyDescent="0.25">
      <c r="A127" s="3"/>
      <c r="G127" s="3"/>
      <c r="M127" s="3"/>
    </row>
    <row r="128" spans="1:13" s="9" customFormat="1" x14ac:dyDescent="0.25">
      <c r="A128" s="3"/>
      <c r="G128" s="3"/>
      <c r="M128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A4:B4"/>
    <mergeCell ref="G4:H4"/>
    <mergeCell ref="A5:B5"/>
    <mergeCell ref="G5:H5"/>
    <mergeCell ref="A6:B6"/>
    <mergeCell ref="G6:H6"/>
    <mergeCell ref="B91:F91"/>
    <mergeCell ref="H91:L91"/>
    <mergeCell ref="I8:L8"/>
    <mergeCell ref="A8:F8"/>
    <mergeCell ref="A36:F36"/>
    <mergeCell ref="A64:F64"/>
    <mergeCell ref="G64:L64"/>
    <mergeCell ref="G36:L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fitToWidth="0" orientation="portrait" r:id="rId1"/>
  <colBreaks count="1" manualBreakCount="1">
    <brk id="6" max="9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view="pageBreakPreview" zoomScaleSheetLayoutView="100" workbookViewId="0">
      <selection activeCell="H83" sqref="H83"/>
    </sheetView>
  </sheetViews>
  <sheetFormatPr defaultColWidth="9.140625" defaultRowHeight="14.25" x14ac:dyDescent="0.25"/>
  <cols>
    <col min="1" max="1" width="7.7109375" style="3" customWidth="1"/>
    <col min="2" max="2" width="10.5703125" style="3" customWidth="1"/>
    <col min="3" max="6" width="32" style="3" customWidth="1"/>
    <col min="7" max="7" width="7.7109375" style="3" customWidth="1"/>
    <col min="8" max="8" width="10.5703125" style="3" customWidth="1"/>
    <col min="9" max="12" width="32" style="3" customWidth="1"/>
    <col min="13" max="16384" width="9.140625" style="3"/>
  </cols>
  <sheetData>
    <row r="1" spans="1:12" ht="15" customHeight="1" x14ac:dyDescent="0.25">
      <c r="A1" s="32" t="s">
        <v>7</v>
      </c>
      <c r="B1" s="1"/>
      <c r="C1" s="2" t="s">
        <v>107</v>
      </c>
      <c r="F1" s="9"/>
      <c r="G1" s="32" t="s">
        <v>7</v>
      </c>
      <c r="H1" s="1"/>
      <c r="I1" s="2" t="s">
        <v>107</v>
      </c>
      <c r="L1" s="9"/>
    </row>
    <row r="2" spans="1:12" ht="15" customHeight="1" x14ac:dyDescent="0.25">
      <c r="A2" s="33" t="s">
        <v>6</v>
      </c>
      <c r="B2" s="1"/>
      <c r="C2" s="4" t="s">
        <v>108</v>
      </c>
      <c r="F2" s="9"/>
      <c r="G2" s="33" t="s">
        <v>6</v>
      </c>
      <c r="H2" s="1"/>
      <c r="I2" s="4" t="s">
        <v>108</v>
      </c>
      <c r="L2" s="9"/>
    </row>
    <row r="3" spans="1:12" ht="9" customHeight="1" x14ac:dyDescent="0.25">
      <c r="B3" s="9"/>
      <c r="C3" s="9"/>
      <c r="D3" s="9"/>
      <c r="E3" s="9"/>
      <c r="F3" s="9"/>
      <c r="H3" s="9"/>
      <c r="I3" s="9"/>
      <c r="J3" s="9"/>
      <c r="K3" s="9"/>
      <c r="L3" s="9"/>
    </row>
    <row r="4" spans="1:12" s="60" customFormat="1" ht="32.25" customHeight="1" x14ac:dyDescent="0.25">
      <c r="A4" s="77" t="s">
        <v>5</v>
      </c>
      <c r="B4" s="77"/>
      <c r="C4" s="56" t="s">
        <v>47</v>
      </c>
      <c r="D4" s="56" t="s">
        <v>48</v>
      </c>
      <c r="E4" s="59" t="s">
        <v>92</v>
      </c>
      <c r="F4" s="58" t="s">
        <v>49</v>
      </c>
      <c r="G4" s="77" t="s">
        <v>5</v>
      </c>
      <c r="H4" s="77"/>
      <c r="I4" s="58" t="s">
        <v>50</v>
      </c>
      <c r="J4" s="58" t="s">
        <v>51</v>
      </c>
      <c r="K4" s="59" t="s">
        <v>93</v>
      </c>
      <c r="L4" s="58" t="s">
        <v>52</v>
      </c>
    </row>
    <row r="5" spans="1:12" s="60" customFormat="1" ht="32.25" customHeight="1" x14ac:dyDescent="0.25">
      <c r="A5" s="78" t="s">
        <v>4</v>
      </c>
      <c r="B5" s="78"/>
      <c r="C5" s="61" t="s">
        <v>53</v>
      </c>
      <c r="D5" s="61" t="s">
        <v>54</v>
      </c>
      <c r="E5" s="64" t="s">
        <v>55</v>
      </c>
      <c r="F5" s="63" t="s">
        <v>56</v>
      </c>
      <c r="G5" s="78" t="s">
        <v>4</v>
      </c>
      <c r="H5" s="78"/>
      <c r="I5" s="63" t="s">
        <v>57</v>
      </c>
      <c r="J5" s="63" t="s">
        <v>58</v>
      </c>
      <c r="K5" s="64" t="s">
        <v>59</v>
      </c>
      <c r="L5" s="63" t="s">
        <v>60</v>
      </c>
    </row>
    <row r="6" spans="1:12" s="9" customFormat="1" ht="12" customHeight="1" x14ac:dyDescent="0.25">
      <c r="A6" s="79" t="s">
        <v>132</v>
      </c>
      <c r="B6" s="79"/>
      <c r="C6" s="27">
        <v>46</v>
      </c>
      <c r="D6" s="27">
        <v>461</v>
      </c>
      <c r="E6" s="27">
        <v>462</v>
      </c>
      <c r="F6" s="27">
        <v>463</v>
      </c>
      <c r="G6" s="79" t="s">
        <v>132</v>
      </c>
      <c r="H6" s="79"/>
      <c r="I6" s="27">
        <v>464</v>
      </c>
      <c r="J6" s="27">
        <v>465</v>
      </c>
      <c r="K6" s="27">
        <v>466</v>
      </c>
      <c r="L6" s="27">
        <v>469</v>
      </c>
    </row>
    <row r="7" spans="1:12" s="9" customFormat="1" ht="9" customHeight="1" x14ac:dyDescent="0.25">
      <c r="A7" s="28"/>
      <c r="B7" s="28"/>
      <c r="C7" s="27"/>
      <c r="D7" s="27"/>
      <c r="E7" s="27"/>
      <c r="F7" s="27"/>
      <c r="G7" s="28"/>
      <c r="H7" s="28"/>
      <c r="I7" s="27"/>
      <c r="J7" s="27"/>
      <c r="K7" s="27"/>
      <c r="L7" s="27"/>
    </row>
    <row r="8" spans="1:12" ht="12" customHeight="1" x14ac:dyDescent="0.25">
      <c r="A8" s="68" t="s">
        <v>134</v>
      </c>
      <c r="B8" s="35"/>
      <c r="C8" s="36">
        <v>100</v>
      </c>
      <c r="D8" s="36">
        <v>2.2000000000000002</v>
      </c>
      <c r="E8" s="37">
        <v>9.3000000000000007</v>
      </c>
      <c r="F8" s="36">
        <v>17</v>
      </c>
      <c r="G8" s="34" t="s">
        <v>134</v>
      </c>
      <c r="H8" s="35"/>
      <c r="I8" s="38">
        <v>17.399999999999999</v>
      </c>
      <c r="J8" s="38">
        <v>12.2</v>
      </c>
      <c r="K8" s="37">
        <v>39</v>
      </c>
      <c r="L8" s="38">
        <v>2.9</v>
      </c>
    </row>
    <row r="9" spans="1:12" ht="9" customHeight="1" x14ac:dyDescent="0.25">
      <c r="A9" s="10"/>
      <c r="B9" s="5"/>
      <c r="C9" s="5"/>
      <c r="D9" s="5"/>
      <c r="E9" s="5"/>
      <c r="F9" s="5"/>
      <c r="G9" s="7"/>
      <c r="H9" s="5"/>
      <c r="I9" s="5"/>
      <c r="J9" s="5"/>
      <c r="K9" s="5"/>
      <c r="L9" s="5"/>
    </row>
    <row r="10" spans="1:12" ht="14.45" customHeight="1" x14ac:dyDescent="0.25">
      <c r="A10" s="5">
        <v>2018</v>
      </c>
      <c r="B10" s="10" t="s">
        <v>35</v>
      </c>
      <c r="C10" s="39">
        <v>119.02779438575726</v>
      </c>
      <c r="D10" s="39">
        <v>98.629796380674776</v>
      </c>
      <c r="E10" s="39">
        <v>102.68895923462848</v>
      </c>
      <c r="F10" s="39">
        <v>115.38628960790534</v>
      </c>
      <c r="G10" s="40">
        <v>2018</v>
      </c>
      <c r="H10" s="10" t="s">
        <v>35</v>
      </c>
      <c r="I10" s="39">
        <v>115.02661403095293</v>
      </c>
      <c r="J10" s="39">
        <v>115.96030308432665</v>
      </c>
      <c r="K10" s="39">
        <v>131.05630394946607</v>
      </c>
      <c r="L10" s="39">
        <v>115.72274885989897</v>
      </c>
    </row>
    <row r="11" spans="1:12" ht="14.45" customHeight="1" x14ac:dyDescent="0.25">
      <c r="A11" s="23"/>
      <c r="B11" s="10" t="s">
        <v>36</v>
      </c>
      <c r="C11" s="39">
        <v>114.19816716898936</v>
      </c>
      <c r="D11" s="39">
        <v>108.12133051771514</v>
      </c>
      <c r="E11" s="39">
        <v>110.50808610265264</v>
      </c>
      <c r="F11" s="39">
        <v>113.35620898751615</v>
      </c>
      <c r="G11" s="41"/>
      <c r="H11" s="10" t="s">
        <v>36</v>
      </c>
      <c r="I11" s="39">
        <v>103.73909645280915</v>
      </c>
      <c r="J11" s="39">
        <v>110.26879909149075</v>
      </c>
      <c r="K11" s="39">
        <v>123.99938119107577</v>
      </c>
      <c r="L11" s="39">
        <v>111.04812841263328</v>
      </c>
    </row>
    <row r="12" spans="1:12" ht="14.45" customHeight="1" x14ac:dyDescent="0.25">
      <c r="A12" s="23"/>
      <c r="B12" s="10" t="s">
        <v>3</v>
      </c>
      <c r="C12" s="39">
        <v>123.14395963636416</v>
      </c>
      <c r="D12" s="39">
        <v>107.94388100152916</v>
      </c>
      <c r="E12" s="39">
        <v>124.27063775716923</v>
      </c>
      <c r="F12" s="39">
        <v>116.5814288572615</v>
      </c>
      <c r="G12" s="41"/>
      <c r="H12" s="10" t="s">
        <v>3</v>
      </c>
      <c r="I12" s="39">
        <v>115.79341793777662</v>
      </c>
      <c r="J12" s="39">
        <v>115.87120736191218</v>
      </c>
      <c r="K12" s="39">
        <v>136.03401494001301</v>
      </c>
      <c r="L12" s="39">
        <v>116.8083954867495</v>
      </c>
    </row>
    <row r="13" spans="1:12" ht="14.45" customHeight="1" x14ac:dyDescent="0.25">
      <c r="A13" s="23"/>
      <c r="B13" s="10" t="s">
        <v>37</v>
      </c>
      <c r="C13" s="39">
        <v>118.08819706997863</v>
      </c>
      <c r="D13" s="39">
        <v>114.09942055418321</v>
      </c>
      <c r="E13" s="39">
        <v>111.83973963338862</v>
      </c>
      <c r="F13" s="39">
        <v>114.98062263928057</v>
      </c>
      <c r="G13" s="41"/>
      <c r="H13" s="10" t="s">
        <v>37</v>
      </c>
      <c r="I13" s="39">
        <v>106.76357980577542</v>
      </c>
      <c r="J13" s="39">
        <v>120.22826251409175</v>
      </c>
      <c r="K13" s="39">
        <v>128.24573803990421</v>
      </c>
      <c r="L13" s="39">
        <v>102.34926436555567</v>
      </c>
    </row>
    <row r="14" spans="1:12" ht="14.45" customHeight="1" x14ac:dyDescent="0.25">
      <c r="A14" s="23"/>
      <c r="B14" s="10" t="s">
        <v>2</v>
      </c>
      <c r="C14" s="39">
        <v>124.85296927549317</v>
      </c>
      <c r="D14" s="39">
        <v>120.66810534611592</v>
      </c>
      <c r="E14" s="39">
        <v>106.97052961798138</v>
      </c>
      <c r="F14" s="39">
        <v>118.859836414686</v>
      </c>
      <c r="G14" s="41"/>
      <c r="H14" s="10" t="s">
        <v>2</v>
      </c>
      <c r="I14" s="39">
        <v>122.25648226746114</v>
      </c>
      <c r="J14" s="39">
        <v>121.20278583694318</v>
      </c>
      <c r="K14" s="39">
        <v>134.50959765704735</v>
      </c>
      <c r="L14" s="39">
        <v>118.42359423135542</v>
      </c>
    </row>
    <row r="15" spans="1:12" ht="14.45" customHeight="1" x14ac:dyDescent="0.25">
      <c r="A15" s="23"/>
      <c r="B15" s="10" t="s">
        <v>1</v>
      </c>
      <c r="C15" s="39">
        <v>123.57996582856016</v>
      </c>
      <c r="D15" s="39">
        <v>115.52823030050763</v>
      </c>
      <c r="E15" s="39">
        <v>106.84880577426317</v>
      </c>
      <c r="F15" s="39">
        <v>125.9764408283468</v>
      </c>
      <c r="G15" s="41"/>
      <c r="H15" s="10" t="s">
        <v>1</v>
      </c>
      <c r="I15" s="39">
        <v>118.92629220913516</v>
      </c>
      <c r="J15" s="39">
        <v>113.23723543192992</v>
      </c>
      <c r="K15" s="39">
        <v>134.31528283079578</v>
      </c>
      <c r="L15" s="39">
        <v>116.63712306195313</v>
      </c>
    </row>
    <row r="16" spans="1:12" ht="14.45" customHeight="1" x14ac:dyDescent="0.25">
      <c r="A16" s="23"/>
      <c r="B16" s="10" t="s">
        <v>38</v>
      </c>
      <c r="C16" s="39">
        <v>119.60853505739426</v>
      </c>
      <c r="D16" s="39">
        <v>114.86245108235001</v>
      </c>
      <c r="E16" s="39">
        <v>111.02612024074634</v>
      </c>
      <c r="F16" s="39">
        <v>121.75732444558729</v>
      </c>
      <c r="G16" s="41"/>
      <c r="H16" s="10" t="s">
        <v>38</v>
      </c>
      <c r="I16" s="39">
        <v>107.87118783740128</v>
      </c>
      <c r="J16" s="39">
        <v>113.77643368490757</v>
      </c>
      <c r="K16" s="39">
        <v>129.76114852965799</v>
      </c>
      <c r="L16" s="39">
        <v>122.19039342979721</v>
      </c>
    </row>
    <row r="17" spans="1:12" ht="14.45" customHeight="1" x14ac:dyDescent="0.25">
      <c r="A17" s="23"/>
      <c r="B17" s="10" t="s">
        <v>0</v>
      </c>
      <c r="C17" s="39">
        <v>125.08898756352633</v>
      </c>
      <c r="D17" s="39">
        <v>132.0657671969098</v>
      </c>
      <c r="E17" s="39">
        <v>111.63288127880054</v>
      </c>
      <c r="F17" s="39">
        <v>124.67751893046382</v>
      </c>
      <c r="G17" s="41"/>
      <c r="H17" s="10" t="s">
        <v>0</v>
      </c>
      <c r="I17" s="39">
        <v>113.21843250895951</v>
      </c>
      <c r="J17" s="39">
        <v>119.80068356423101</v>
      </c>
      <c r="K17" s="39">
        <v>136.54564645161904</v>
      </c>
      <c r="L17" s="39">
        <v>110.33274035786309</v>
      </c>
    </row>
    <row r="18" spans="1:12" ht="14.45" customHeight="1" x14ac:dyDescent="0.25">
      <c r="A18" s="23"/>
      <c r="B18" s="10" t="s">
        <v>39</v>
      </c>
      <c r="C18" s="39">
        <v>129.47671877560097</v>
      </c>
      <c r="D18" s="39">
        <v>110.12155943868036</v>
      </c>
      <c r="E18" s="39">
        <v>118.490189293904</v>
      </c>
      <c r="F18" s="39">
        <v>125.31805486553844</v>
      </c>
      <c r="G18" s="41"/>
      <c r="H18" s="10" t="s">
        <v>39</v>
      </c>
      <c r="I18" s="39">
        <v>124.99160017697744</v>
      </c>
      <c r="J18" s="39">
        <v>122.95707782545635</v>
      </c>
      <c r="K18" s="39">
        <v>142.60919755065288</v>
      </c>
      <c r="L18" s="39">
        <v>121.25733294053174</v>
      </c>
    </row>
    <row r="19" spans="1:12" ht="14.45" customHeight="1" x14ac:dyDescent="0.25">
      <c r="A19" s="23"/>
      <c r="B19" s="10" t="s">
        <v>40</v>
      </c>
      <c r="C19" s="39">
        <v>128.92048160358013</v>
      </c>
      <c r="D19" s="39">
        <v>107.65699328299804</v>
      </c>
      <c r="E19" s="39">
        <v>120.65506466228781</v>
      </c>
      <c r="F19" s="39">
        <v>123.16582413336501</v>
      </c>
      <c r="G19" s="41"/>
      <c r="H19" s="10" t="s">
        <v>40</v>
      </c>
      <c r="I19" s="39">
        <v>128.83680132925633</v>
      </c>
      <c r="J19" s="39">
        <v>120.94101403184401</v>
      </c>
      <c r="K19" s="39">
        <v>141.26297464847508</v>
      </c>
      <c r="L19" s="39">
        <v>112.81394940181745</v>
      </c>
    </row>
    <row r="20" spans="1:12" ht="14.45" customHeight="1" x14ac:dyDescent="0.25">
      <c r="A20" s="23"/>
      <c r="B20" s="10" t="s">
        <v>41</v>
      </c>
      <c r="C20" s="39">
        <v>123.29029633726154</v>
      </c>
      <c r="D20" s="39">
        <v>115.72513794272481</v>
      </c>
      <c r="E20" s="39">
        <v>111.37806730129229</v>
      </c>
      <c r="F20" s="39">
        <v>122.7757438901304</v>
      </c>
      <c r="G20" s="41"/>
      <c r="H20" s="10" t="s">
        <v>41</v>
      </c>
      <c r="I20" s="39">
        <v>120.39057208619752</v>
      </c>
      <c r="J20" s="39">
        <v>116.03900234410713</v>
      </c>
      <c r="K20" s="39">
        <v>131.74574939500246</v>
      </c>
      <c r="L20" s="39">
        <v>117.1411197116031</v>
      </c>
    </row>
    <row r="21" spans="1:12" ht="14.45" customHeight="1" x14ac:dyDescent="0.25">
      <c r="A21" s="23"/>
      <c r="B21" s="10" t="s">
        <v>42</v>
      </c>
      <c r="C21" s="39">
        <v>124.58404457307861</v>
      </c>
      <c r="D21" s="39">
        <v>114.39065374024105</v>
      </c>
      <c r="E21" s="39">
        <v>109.0845431404944</v>
      </c>
      <c r="F21" s="39">
        <v>122.48211873492629</v>
      </c>
      <c r="G21" s="41"/>
      <c r="H21" s="10" t="s">
        <v>42</v>
      </c>
      <c r="I21" s="39">
        <v>115.49029585863386</v>
      </c>
      <c r="J21" s="39">
        <v>118.80931927483715</v>
      </c>
      <c r="K21" s="39">
        <v>139.21854495922739</v>
      </c>
      <c r="L21" s="39">
        <v>109.39080660787874</v>
      </c>
    </row>
    <row r="22" spans="1:12" ht="12" customHeight="1" x14ac:dyDescent="0.25">
      <c r="A22" s="24"/>
      <c r="B22" s="5"/>
      <c r="C22" s="39"/>
      <c r="D22" s="39"/>
      <c r="E22" s="39"/>
      <c r="F22" s="39"/>
      <c r="G22" s="41"/>
      <c r="H22" s="5"/>
      <c r="I22" s="39"/>
      <c r="J22" s="39"/>
      <c r="K22" s="39"/>
      <c r="L22" s="39"/>
    </row>
    <row r="23" spans="1:12" ht="14.45" customHeight="1" x14ac:dyDescent="0.25">
      <c r="A23" s="5">
        <v>2019</v>
      </c>
      <c r="B23" s="10" t="s">
        <v>35</v>
      </c>
      <c r="C23" s="39">
        <f>'2'!D22</f>
        <v>125.2654770229838</v>
      </c>
      <c r="D23" s="39">
        <v>101.90533949265838</v>
      </c>
      <c r="E23" s="39">
        <v>117.29260257313913</v>
      </c>
      <c r="F23" s="39">
        <v>124.31192791149716</v>
      </c>
      <c r="G23" s="40">
        <v>2019</v>
      </c>
      <c r="H23" s="10" t="s">
        <v>35</v>
      </c>
      <c r="I23" s="39">
        <v>124.6132755675263</v>
      </c>
      <c r="J23" s="39">
        <v>118.43160659539393</v>
      </c>
      <c r="K23" s="39">
        <v>134.09300924157483</v>
      </c>
      <c r="L23" s="39">
        <v>125.4426016636743</v>
      </c>
    </row>
    <row r="24" spans="1:12" ht="14.45" customHeight="1" x14ac:dyDescent="0.25">
      <c r="A24" s="23"/>
      <c r="B24" s="10" t="s">
        <v>36</v>
      </c>
      <c r="C24" s="39">
        <f>'2'!D23</f>
        <v>118.99695907879</v>
      </c>
      <c r="D24" s="39">
        <v>110.3780881317862</v>
      </c>
      <c r="E24" s="39">
        <v>122.52756220158798</v>
      </c>
      <c r="F24" s="39">
        <v>121.51587314289669</v>
      </c>
      <c r="G24" s="41"/>
      <c r="H24" s="10" t="s">
        <v>36</v>
      </c>
      <c r="I24" s="39">
        <v>111.1998539745843</v>
      </c>
      <c r="J24" s="39">
        <v>111.18509642728273</v>
      </c>
      <c r="K24" s="39">
        <v>126.13653657224317</v>
      </c>
      <c r="L24" s="39">
        <v>117.4918856907676</v>
      </c>
    </row>
    <row r="25" spans="1:12" ht="14.45" customHeight="1" x14ac:dyDescent="0.25">
      <c r="A25" s="23"/>
      <c r="B25" s="10" t="s">
        <v>3</v>
      </c>
      <c r="C25" s="39">
        <f>'2'!D24</f>
        <v>126.99057109185922</v>
      </c>
      <c r="D25" s="39">
        <v>109.29950522340444</v>
      </c>
      <c r="E25" s="39">
        <v>130.73819956371702</v>
      </c>
      <c r="F25" s="39">
        <v>123.56831139497137</v>
      </c>
      <c r="G25" s="41"/>
      <c r="H25" s="10" t="s">
        <v>3</v>
      </c>
      <c r="I25" s="39">
        <v>124.0568019973642</v>
      </c>
      <c r="J25" s="39">
        <v>115.96257601946402</v>
      </c>
      <c r="K25" s="39">
        <v>136.82049278899228</v>
      </c>
      <c r="L25" s="39">
        <v>124.71325101185417</v>
      </c>
    </row>
    <row r="26" spans="1:12" ht="14.45" customHeight="1" x14ac:dyDescent="0.25">
      <c r="A26" s="23"/>
      <c r="B26" s="10" t="s">
        <v>37</v>
      </c>
      <c r="C26" s="39">
        <f>'2'!D25</f>
        <v>122.00651101034077</v>
      </c>
      <c r="D26" s="39">
        <v>116.74473894655348</v>
      </c>
      <c r="E26" s="39">
        <v>117.57684778922268</v>
      </c>
      <c r="F26" s="39">
        <v>123.90499447925069</v>
      </c>
      <c r="G26" s="41"/>
      <c r="H26" s="10" t="s">
        <v>37</v>
      </c>
      <c r="I26" s="39">
        <v>113.47997345029084</v>
      </c>
      <c r="J26" s="39">
        <v>120.87678199471266</v>
      </c>
      <c r="K26" s="39">
        <v>129.2377025215882</v>
      </c>
      <c r="L26" s="39">
        <v>108.24088186894043</v>
      </c>
    </row>
    <row r="27" spans="1:12" ht="14.45" customHeight="1" x14ac:dyDescent="0.25">
      <c r="A27" s="23"/>
      <c r="B27" s="10" t="s">
        <v>2</v>
      </c>
      <c r="C27" s="39">
        <f>'2'!D26</f>
        <v>129.27743577960837</v>
      </c>
      <c r="D27" s="39">
        <v>123.0896386037704</v>
      </c>
      <c r="E27" s="39">
        <v>113.78995352251712</v>
      </c>
      <c r="F27" s="39">
        <v>129.44064787307872</v>
      </c>
      <c r="G27" s="41"/>
      <c r="H27" s="10" t="s">
        <v>2</v>
      </c>
      <c r="I27" s="39">
        <v>130.85876333793419</v>
      </c>
      <c r="J27" s="39">
        <v>122.42753500188752</v>
      </c>
      <c r="K27" s="39">
        <v>134.92085254558279</v>
      </c>
      <c r="L27" s="39">
        <v>122.10570580062594</v>
      </c>
    </row>
    <row r="28" spans="1:12" ht="14.45" customHeight="1" x14ac:dyDescent="0.25">
      <c r="A28" s="23"/>
      <c r="B28" s="10" t="s">
        <v>102</v>
      </c>
      <c r="C28" s="39">
        <f>'2'!D27</f>
        <v>129.78641689044031</v>
      </c>
      <c r="D28" s="39">
        <v>117.56110393187906</v>
      </c>
      <c r="E28" s="39">
        <v>117.65318175640324</v>
      </c>
      <c r="F28" s="39">
        <v>136.2918769982137</v>
      </c>
      <c r="G28" s="41"/>
      <c r="H28" s="10" t="s">
        <v>102</v>
      </c>
      <c r="I28" s="39">
        <v>127.1741235776412</v>
      </c>
      <c r="J28" s="39">
        <v>114.24988459298626</v>
      </c>
      <c r="K28" s="39">
        <v>139.75017294852574</v>
      </c>
      <c r="L28" s="39">
        <v>120.4127363242512</v>
      </c>
    </row>
    <row r="29" spans="1:12" ht="14.45" customHeight="1" x14ac:dyDescent="0.25">
      <c r="A29" s="23"/>
      <c r="B29" s="10" t="s">
        <v>38</v>
      </c>
      <c r="C29" s="39">
        <f>'2'!D28</f>
        <v>126.53696880347225</v>
      </c>
      <c r="D29" s="39">
        <v>119.74327449402638</v>
      </c>
      <c r="E29" s="39">
        <v>122.99936421244733</v>
      </c>
      <c r="F29" s="39">
        <v>131.83223239194157</v>
      </c>
      <c r="G29" s="41"/>
      <c r="H29" s="10" t="s">
        <v>38</v>
      </c>
      <c r="I29" s="39">
        <v>115.50251178990121</v>
      </c>
      <c r="J29" s="39">
        <v>115.32222631775286</v>
      </c>
      <c r="K29" s="39">
        <v>136.68400255362195</v>
      </c>
      <c r="L29" s="39">
        <v>127.10604168195545</v>
      </c>
    </row>
    <row r="30" spans="1:12" ht="14.45" customHeight="1" x14ac:dyDescent="0.25">
      <c r="A30" s="23"/>
      <c r="B30" s="10" t="s">
        <v>122</v>
      </c>
      <c r="C30" s="39">
        <f>'2'!D29</f>
        <v>131.9461099246154</v>
      </c>
      <c r="D30" s="39">
        <v>137.48562017134196</v>
      </c>
      <c r="E30" s="39">
        <v>122.13617949355609</v>
      </c>
      <c r="F30" s="39">
        <v>132.2475596369114</v>
      </c>
      <c r="G30" s="41"/>
      <c r="H30" s="10" t="s">
        <v>122</v>
      </c>
      <c r="I30" s="39">
        <v>120.67327460621924</v>
      </c>
      <c r="J30" s="39">
        <v>120.2420229917098</v>
      </c>
      <c r="K30" s="39">
        <v>145.38681464968926</v>
      </c>
      <c r="L30" s="39">
        <v>112.56484931034581</v>
      </c>
    </row>
    <row r="31" spans="1:12" ht="14.45" customHeight="1" x14ac:dyDescent="0.25">
      <c r="A31" s="23"/>
      <c r="B31" s="10" t="s">
        <v>123</v>
      </c>
      <c r="C31" s="39">
        <f>'2'!D30</f>
        <v>136.00609907688806</v>
      </c>
      <c r="D31" s="39">
        <v>115.93975922489301</v>
      </c>
      <c r="E31" s="39">
        <v>120.11528276857587</v>
      </c>
      <c r="F31" s="39">
        <v>132.85006583022991</v>
      </c>
      <c r="G31" s="41"/>
      <c r="H31" s="10" t="s">
        <v>123</v>
      </c>
      <c r="I31" s="39">
        <v>133.62451794542903</v>
      </c>
      <c r="J31" s="39">
        <v>125.68105220370735</v>
      </c>
      <c r="K31" s="39">
        <v>150.5725447680185</v>
      </c>
      <c r="L31" s="39">
        <v>122.63936463953308</v>
      </c>
    </row>
    <row r="32" spans="1:12" ht="14.45" hidden="1" customHeight="1" x14ac:dyDescent="0.25">
      <c r="A32" s="23"/>
      <c r="B32" s="10" t="s">
        <v>40</v>
      </c>
      <c r="C32" s="39"/>
      <c r="D32" s="39"/>
      <c r="E32" s="39"/>
      <c r="F32" s="39"/>
      <c r="G32" s="41"/>
      <c r="H32" s="10" t="s">
        <v>40</v>
      </c>
      <c r="I32" s="39"/>
      <c r="J32" s="39"/>
      <c r="K32" s="39"/>
      <c r="L32" s="39"/>
    </row>
    <row r="33" spans="1:12" ht="14.45" hidden="1" customHeight="1" x14ac:dyDescent="0.25">
      <c r="A33" s="23"/>
      <c r="B33" s="10" t="s">
        <v>41</v>
      </c>
      <c r="C33" s="39"/>
      <c r="D33" s="39"/>
      <c r="E33" s="39"/>
      <c r="F33" s="39"/>
      <c r="G33" s="41"/>
      <c r="H33" s="10" t="s">
        <v>41</v>
      </c>
      <c r="I33" s="39"/>
      <c r="J33" s="39"/>
      <c r="K33" s="39"/>
      <c r="L33" s="39"/>
    </row>
    <row r="34" spans="1:12" ht="14.45" hidden="1" customHeight="1" x14ac:dyDescent="0.25">
      <c r="A34" s="23"/>
      <c r="B34" s="10" t="s">
        <v>42</v>
      </c>
      <c r="C34" s="39"/>
      <c r="D34" s="39"/>
      <c r="E34" s="39"/>
      <c r="F34" s="39"/>
      <c r="G34" s="41"/>
      <c r="H34" s="10" t="s">
        <v>42</v>
      </c>
      <c r="I34" s="39"/>
      <c r="J34" s="39"/>
      <c r="K34" s="39"/>
      <c r="L34" s="39"/>
    </row>
    <row r="35" spans="1:12" ht="14.45" customHeight="1" x14ac:dyDescent="0.25">
      <c r="A35" s="23"/>
      <c r="B35" s="10"/>
      <c r="C35" s="39"/>
      <c r="D35" s="39"/>
      <c r="E35" s="39"/>
      <c r="F35" s="39"/>
      <c r="G35" s="41"/>
      <c r="H35" s="10"/>
      <c r="I35" s="39"/>
      <c r="J35" s="39"/>
      <c r="K35" s="39"/>
      <c r="L35" s="39"/>
    </row>
    <row r="36" spans="1:12" ht="12" customHeight="1" x14ac:dyDescent="0.25">
      <c r="A36" s="71" t="s">
        <v>127</v>
      </c>
      <c r="B36" s="71"/>
      <c r="C36" s="71"/>
      <c r="D36" s="71"/>
      <c r="E36" s="71"/>
      <c r="F36" s="71"/>
      <c r="G36" s="71" t="s">
        <v>127</v>
      </c>
      <c r="H36" s="71"/>
      <c r="I36" s="71"/>
      <c r="J36" s="71"/>
      <c r="K36" s="71"/>
      <c r="L36" s="71"/>
    </row>
    <row r="37" spans="1:12" ht="12" customHeight="1" x14ac:dyDescent="0.25">
      <c r="A37" s="2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4.45" customHeight="1" x14ac:dyDescent="0.25">
      <c r="A38" s="5">
        <v>2018</v>
      </c>
      <c r="B38" s="10" t="s">
        <v>35</v>
      </c>
      <c r="C38" s="39">
        <v>8.0028993452539368</v>
      </c>
      <c r="D38" s="39">
        <v>5.1799296331387552</v>
      </c>
      <c r="E38" s="39">
        <v>12.050128895008669</v>
      </c>
      <c r="F38" s="39">
        <v>7.1496391361692133</v>
      </c>
      <c r="G38" s="40">
        <v>2018</v>
      </c>
      <c r="H38" s="10" t="s">
        <v>35</v>
      </c>
      <c r="I38" s="39">
        <v>6.89051988991028</v>
      </c>
      <c r="J38" s="39">
        <v>8.0110601301845605</v>
      </c>
      <c r="K38" s="39">
        <v>9.4760674276219703</v>
      </c>
      <c r="L38" s="39">
        <v>1.2585359492786665</v>
      </c>
    </row>
    <row r="39" spans="1:12" ht="14.45" customHeight="1" x14ac:dyDescent="0.25">
      <c r="B39" s="10" t="s">
        <v>36</v>
      </c>
      <c r="C39" s="39">
        <v>7.7626086966829888</v>
      </c>
      <c r="D39" s="39">
        <v>8.6843140089268616</v>
      </c>
      <c r="E39" s="39">
        <v>9.7405192596292238</v>
      </c>
      <c r="F39" s="39">
        <v>7.8217857383309592</v>
      </c>
      <c r="G39" s="40"/>
      <c r="H39" s="10" t="s">
        <v>36</v>
      </c>
      <c r="I39" s="39">
        <v>5.0164627549261951</v>
      </c>
      <c r="J39" s="39">
        <v>7.1342761313794938</v>
      </c>
      <c r="K39" s="39">
        <v>8.7856069358863067</v>
      </c>
      <c r="L39" s="39">
        <v>9.6732048243305542</v>
      </c>
    </row>
    <row r="40" spans="1:12" ht="14.45" customHeight="1" x14ac:dyDescent="0.25">
      <c r="A40" s="10"/>
      <c r="B40" s="10" t="s">
        <v>3</v>
      </c>
      <c r="C40" s="39">
        <v>7.0074678145570743</v>
      </c>
      <c r="D40" s="39">
        <v>-0.7410769006351785</v>
      </c>
      <c r="E40" s="39">
        <v>13.836044542238767</v>
      </c>
      <c r="F40" s="39">
        <v>6.215986034639954</v>
      </c>
      <c r="G40" s="40"/>
      <c r="H40" s="10" t="s">
        <v>3</v>
      </c>
      <c r="I40" s="39">
        <v>8.5615610362892625</v>
      </c>
      <c r="J40" s="39">
        <v>8.6739989076227033</v>
      </c>
      <c r="K40" s="39">
        <v>6.2531625958554002</v>
      </c>
      <c r="L40" s="39">
        <v>5.2308611195429364</v>
      </c>
    </row>
    <row r="41" spans="1:12" ht="14.45" customHeight="1" x14ac:dyDescent="0.25">
      <c r="A41" s="10"/>
      <c r="B41" s="10" t="s">
        <v>37</v>
      </c>
      <c r="C41" s="39">
        <v>6.8210059888946972</v>
      </c>
      <c r="D41" s="39">
        <v>7.4953413165938656</v>
      </c>
      <c r="E41" s="39">
        <v>8.2300441673590115</v>
      </c>
      <c r="F41" s="39">
        <v>8.432615936479408</v>
      </c>
      <c r="G41" s="40"/>
      <c r="H41" s="10" t="s">
        <v>37</v>
      </c>
      <c r="I41" s="39">
        <v>9.5827943176342956</v>
      </c>
      <c r="J41" s="39">
        <v>7.0986001739635327</v>
      </c>
      <c r="K41" s="39">
        <v>4.4802756106733739</v>
      </c>
      <c r="L41" s="39">
        <v>5.450671845164635</v>
      </c>
    </row>
    <row r="42" spans="1:12" ht="14.45" customHeight="1" x14ac:dyDescent="0.25">
      <c r="A42" s="10"/>
      <c r="B42" s="10" t="s">
        <v>2</v>
      </c>
      <c r="C42" s="39">
        <v>6.9178080260815449</v>
      </c>
      <c r="D42" s="39">
        <v>5.6889116557446755</v>
      </c>
      <c r="E42" s="39">
        <v>3.7675425814279464</v>
      </c>
      <c r="F42" s="39">
        <v>8.3948375865559228</v>
      </c>
      <c r="G42" s="40"/>
      <c r="H42" s="10" t="s">
        <v>2</v>
      </c>
      <c r="I42" s="39">
        <v>8.9936976954309955</v>
      </c>
      <c r="J42" s="39">
        <v>6.9709841149161633</v>
      </c>
      <c r="K42" s="39">
        <v>5.8075450035641296</v>
      </c>
      <c r="L42" s="39">
        <v>8.2145721602219481</v>
      </c>
    </row>
    <row r="43" spans="1:12" ht="14.45" customHeight="1" x14ac:dyDescent="0.25">
      <c r="A43" s="10"/>
      <c r="B43" s="10" t="s">
        <v>1</v>
      </c>
      <c r="C43" s="39">
        <v>6.819770045421663</v>
      </c>
      <c r="D43" s="39">
        <v>5.7807963241315292</v>
      </c>
      <c r="E43" s="39">
        <v>3.6390367009563391</v>
      </c>
      <c r="F43" s="39">
        <v>9.2390492851134951</v>
      </c>
      <c r="G43" s="40"/>
      <c r="H43" s="10" t="s">
        <v>1</v>
      </c>
      <c r="I43" s="39">
        <v>9.1907105241527205</v>
      </c>
      <c r="J43" s="39">
        <v>5.6969209642069529</v>
      </c>
      <c r="K43" s="39">
        <v>5.7488665322410526</v>
      </c>
      <c r="L43" s="39">
        <v>6.0246062014875434</v>
      </c>
    </row>
    <row r="44" spans="1:12" ht="14.45" customHeight="1" x14ac:dyDescent="0.25">
      <c r="A44" s="10"/>
      <c r="B44" s="10" t="s">
        <v>38</v>
      </c>
      <c r="C44" s="39">
        <v>6.6459039882595334</v>
      </c>
      <c r="D44" s="39">
        <v>6.0352404047226571</v>
      </c>
      <c r="E44" s="39">
        <v>2.7768655311077453</v>
      </c>
      <c r="F44" s="39">
        <v>11.143383088101217</v>
      </c>
      <c r="G44" s="40"/>
      <c r="H44" s="10" t="s">
        <v>38</v>
      </c>
      <c r="I44" s="39">
        <v>8.3170689186606239</v>
      </c>
      <c r="J44" s="39">
        <v>3.3869326913957565</v>
      </c>
      <c r="K44" s="39">
        <v>5.9431891644564701</v>
      </c>
      <c r="L44" s="39">
        <v>7.8129276561596583</v>
      </c>
    </row>
    <row r="45" spans="1:12" ht="14.45" customHeight="1" x14ac:dyDescent="0.25">
      <c r="A45" s="10"/>
      <c r="B45" s="10" t="s">
        <v>0</v>
      </c>
      <c r="C45" s="39">
        <v>7.0966703792608712</v>
      </c>
      <c r="D45" s="39">
        <v>5.2178338489428739</v>
      </c>
      <c r="E45" s="39">
        <v>4.4106289326677057</v>
      </c>
      <c r="F45" s="39">
        <v>10.492322269024285</v>
      </c>
      <c r="G45" s="40"/>
      <c r="H45" s="10" t="s">
        <v>0</v>
      </c>
      <c r="I45" s="39">
        <v>9.9539438565204392</v>
      </c>
      <c r="J45" s="39">
        <v>5.5032138576352736</v>
      </c>
      <c r="K45" s="39">
        <v>5.7347418452349928</v>
      </c>
      <c r="L45" s="39">
        <v>7.5590499064902161</v>
      </c>
    </row>
    <row r="46" spans="1:12" ht="14.45" customHeight="1" x14ac:dyDescent="0.25">
      <c r="A46" s="10"/>
      <c r="B46" s="10" t="s">
        <v>39</v>
      </c>
      <c r="C46" s="39">
        <v>5.8417258419443812</v>
      </c>
      <c r="D46" s="39">
        <v>2.8225284056821067</v>
      </c>
      <c r="E46" s="39">
        <v>4.8573690886090048</v>
      </c>
      <c r="F46" s="39">
        <v>9.1663830828310893</v>
      </c>
      <c r="G46" s="40"/>
      <c r="H46" s="10" t="s">
        <v>39</v>
      </c>
      <c r="I46" s="39">
        <v>11.016163320750977</v>
      </c>
      <c r="J46" s="39">
        <v>0.59114483843882226</v>
      </c>
      <c r="K46" s="39">
        <v>4.3126199455681018</v>
      </c>
      <c r="L46" s="39">
        <v>8.6291726927123733</v>
      </c>
    </row>
    <row r="47" spans="1:12" ht="14.45" customHeight="1" x14ac:dyDescent="0.25">
      <c r="A47" s="10"/>
      <c r="B47" s="10" t="s">
        <v>40</v>
      </c>
      <c r="C47" s="39">
        <v>6.5253260732407483</v>
      </c>
      <c r="D47" s="39">
        <v>5.7507609009559815</v>
      </c>
      <c r="E47" s="39">
        <v>4.6703504541137733</v>
      </c>
      <c r="F47" s="39">
        <v>8.2860441789550237</v>
      </c>
      <c r="G47" s="40"/>
      <c r="H47" s="10" t="s">
        <v>40</v>
      </c>
      <c r="I47" s="39">
        <v>11.37312813788165</v>
      </c>
      <c r="J47" s="39">
        <v>2.2612343388941127</v>
      </c>
      <c r="K47" s="39">
        <v>4.9708916024383569</v>
      </c>
      <c r="L47" s="39">
        <v>10.080185460766543</v>
      </c>
    </row>
    <row r="48" spans="1:12" ht="14.45" customHeight="1" x14ac:dyDescent="0.25">
      <c r="A48" s="10"/>
      <c r="B48" s="10" t="s">
        <v>41</v>
      </c>
      <c r="C48" s="39">
        <v>6.2188334448162124</v>
      </c>
      <c r="D48" s="39">
        <v>3.8448074311660037</v>
      </c>
      <c r="E48" s="39">
        <v>4.5842303956246155</v>
      </c>
      <c r="F48" s="39">
        <v>8.7418182356098413</v>
      </c>
      <c r="G48" s="40"/>
      <c r="H48" s="10" t="s">
        <v>41</v>
      </c>
      <c r="I48" s="39">
        <v>7.9431256951733502</v>
      </c>
      <c r="J48" s="39">
        <v>2.747817610599725</v>
      </c>
      <c r="K48" s="39">
        <v>5.9477023835763418</v>
      </c>
      <c r="L48" s="39">
        <v>9.9467055870282337</v>
      </c>
    </row>
    <row r="49" spans="1:12" ht="14.45" customHeight="1" x14ac:dyDescent="0.25">
      <c r="A49" s="10"/>
      <c r="B49" s="10" t="s">
        <v>42</v>
      </c>
      <c r="C49" s="39">
        <v>5.9895351079304504</v>
      </c>
      <c r="D49" s="39">
        <v>6.1298906804748725</v>
      </c>
      <c r="E49" s="39">
        <v>5.3229789474017224</v>
      </c>
      <c r="F49" s="39">
        <v>9.4368015093040327</v>
      </c>
      <c r="G49" s="40"/>
      <c r="H49" s="10" t="s">
        <v>42</v>
      </c>
      <c r="I49" s="39">
        <v>7.9863615911302617</v>
      </c>
      <c r="J49" s="39">
        <v>3.1250468778456337</v>
      </c>
      <c r="K49" s="39">
        <v>4.5412538411703025</v>
      </c>
      <c r="L49" s="39">
        <v>9.7074876112092312</v>
      </c>
    </row>
    <row r="50" spans="1:12" ht="12" customHeight="1" x14ac:dyDescent="0.25">
      <c r="A50" s="10"/>
      <c r="B50" s="5"/>
      <c r="C50" s="20"/>
      <c r="D50" s="20"/>
      <c r="E50" s="20"/>
      <c r="F50" s="20"/>
      <c r="G50" s="40"/>
      <c r="H50" s="5"/>
      <c r="I50" s="20"/>
      <c r="J50" s="20"/>
      <c r="K50" s="20"/>
      <c r="L50" s="20"/>
    </row>
    <row r="51" spans="1:12" ht="14.45" customHeight="1" x14ac:dyDescent="0.25">
      <c r="A51" s="5">
        <v>2019</v>
      </c>
      <c r="B51" s="10" t="s">
        <v>35</v>
      </c>
      <c r="C51" s="12">
        <f>(C23/C10-1)*100</f>
        <v>5.2405261051976071</v>
      </c>
      <c r="D51" s="12">
        <f t="shared" ref="D51:F51" si="0">(D23/D10-1)*100</f>
        <v>3.3210482351004877</v>
      </c>
      <c r="E51" s="12">
        <f t="shared" si="0"/>
        <v>14.221239992454858</v>
      </c>
      <c r="F51" s="12">
        <f t="shared" si="0"/>
        <v>7.7354409556994019</v>
      </c>
      <c r="G51" s="40">
        <v>2019</v>
      </c>
      <c r="H51" s="10" t="s">
        <v>35</v>
      </c>
      <c r="I51" s="12">
        <f>(I23/I10-1)*100</f>
        <v>8.334298646740713</v>
      </c>
      <c r="J51" s="12">
        <f t="shared" ref="J51:L51" si="1">(J23/J10-1)*100</f>
        <v>2.1311633768929861</v>
      </c>
      <c r="K51" s="12">
        <f t="shared" si="1"/>
        <v>2.3170997507145463</v>
      </c>
      <c r="L51" s="12">
        <f t="shared" si="1"/>
        <v>8.3992584859376116</v>
      </c>
    </row>
    <row r="52" spans="1:12" ht="14.45" customHeight="1" x14ac:dyDescent="0.25">
      <c r="B52" s="10" t="s">
        <v>36</v>
      </c>
      <c r="C52" s="12">
        <f t="shared" ref="C52:F59" si="2">(C24/C11-1)*100</f>
        <v>4.2021619337370142</v>
      </c>
      <c r="D52" s="12">
        <f t="shared" si="2"/>
        <v>2.087245507676494</v>
      </c>
      <c r="E52" s="12">
        <f t="shared" si="2"/>
        <v>10.876558017456084</v>
      </c>
      <c r="F52" s="12">
        <f t="shared" si="2"/>
        <v>7.1982507427353681</v>
      </c>
      <c r="G52" s="40"/>
      <c r="H52" s="10" t="s">
        <v>36</v>
      </c>
      <c r="I52" s="12">
        <f t="shared" ref="I52:L59" si="3">(I24/I11-1)*100</f>
        <v>7.1918474103628283</v>
      </c>
      <c r="J52" s="12">
        <f t="shared" si="3"/>
        <v>0.83096700366867005</v>
      </c>
      <c r="K52" s="12">
        <f t="shared" si="3"/>
        <v>1.723521005217088</v>
      </c>
      <c r="L52" s="12">
        <f t="shared" si="3"/>
        <v>5.802670761087092</v>
      </c>
    </row>
    <row r="53" spans="1:12" ht="14.45" customHeight="1" x14ac:dyDescent="0.25">
      <c r="A53" s="5"/>
      <c r="B53" s="10" t="s">
        <v>3</v>
      </c>
      <c r="C53" s="12">
        <f t="shared" si="2"/>
        <v>3.1236704316264019</v>
      </c>
      <c r="D53" s="12">
        <f t="shared" si="2"/>
        <v>1.2558601833632999</v>
      </c>
      <c r="E53" s="12">
        <f t="shared" si="2"/>
        <v>5.2044166854488427</v>
      </c>
      <c r="F53" s="12">
        <f t="shared" si="2"/>
        <v>5.9931351041033976</v>
      </c>
      <c r="G53" s="40"/>
      <c r="H53" s="10" t="s">
        <v>3</v>
      </c>
      <c r="I53" s="12">
        <f t="shared" si="3"/>
        <v>7.1363158690315398</v>
      </c>
      <c r="J53" s="12">
        <f t="shared" si="3"/>
        <v>7.8853633816433621E-2</v>
      </c>
      <c r="K53" s="12">
        <f t="shared" si="3"/>
        <v>0.57814793551898003</v>
      </c>
      <c r="L53" s="12">
        <f t="shared" si="3"/>
        <v>6.7673693249226785</v>
      </c>
    </row>
    <row r="54" spans="1:12" ht="14.45" customHeight="1" x14ac:dyDescent="0.25">
      <c r="A54" s="5"/>
      <c r="B54" s="10" t="s">
        <v>37</v>
      </c>
      <c r="C54" s="12">
        <f t="shared" si="2"/>
        <v>3.3181249587883599</v>
      </c>
      <c r="D54" s="12">
        <f t="shared" si="2"/>
        <v>2.31843280143047</v>
      </c>
      <c r="E54" s="12">
        <f t="shared" si="2"/>
        <v>5.1297581473636722</v>
      </c>
      <c r="F54" s="12">
        <f t="shared" si="2"/>
        <v>7.7616311645553049</v>
      </c>
      <c r="G54" s="40"/>
      <c r="H54" s="10" t="s">
        <v>37</v>
      </c>
      <c r="I54" s="12">
        <f t="shared" si="3"/>
        <v>6.2909033742910347</v>
      </c>
      <c r="J54" s="12">
        <f t="shared" si="3"/>
        <v>0.53940684749136381</v>
      </c>
      <c r="K54" s="12">
        <f t="shared" si="3"/>
        <v>0.7734872884238353</v>
      </c>
      <c r="L54" s="12">
        <f t="shared" si="3"/>
        <v>5.7563848063841183</v>
      </c>
    </row>
    <row r="55" spans="1:12" ht="14.45" customHeight="1" x14ac:dyDescent="0.25">
      <c r="A55" s="5"/>
      <c r="B55" s="10" t="s">
        <v>2</v>
      </c>
      <c r="C55" s="12">
        <f t="shared" si="2"/>
        <v>3.5437415143507289</v>
      </c>
      <c r="D55" s="12">
        <f t="shared" si="2"/>
        <v>2.006771591141443</v>
      </c>
      <c r="E55" s="12">
        <f t="shared" si="2"/>
        <v>6.3750492111141366</v>
      </c>
      <c r="F55" s="12">
        <f t="shared" si="2"/>
        <v>8.9019232884333555</v>
      </c>
      <c r="G55" s="40"/>
      <c r="H55" s="10" t="s">
        <v>2</v>
      </c>
      <c r="I55" s="12">
        <f t="shared" si="3"/>
        <v>7.0362576371646224</v>
      </c>
      <c r="J55" s="12">
        <f t="shared" si="3"/>
        <v>1.0104958862843461</v>
      </c>
      <c r="K55" s="12">
        <f t="shared" si="3"/>
        <v>0.30574389909632238</v>
      </c>
      <c r="L55" s="12">
        <f t="shared" si="3"/>
        <v>3.109271926063184</v>
      </c>
    </row>
    <row r="56" spans="1:12" ht="14.45" customHeight="1" x14ac:dyDescent="0.25">
      <c r="A56" s="5"/>
      <c r="B56" s="10" t="s">
        <v>102</v>
      </c>
      <c r="C56" s="12">
        <f t="shared" si="2"/>
        <v>5.0222145800640661</v>
      </c>
      <c r="D56" s="12">
        <f t="shared" si="2"/>
        <v>1.7596336636366727</v>
      </c>
      <c r="E56" s="12">
        <f t="shared" si="2"/>
        <v>10.111835975936145</v>
      </c>
      <c r="F56" s="12">
        <f t="shared" si="2"/>
        <v>8.1883851472852154</v>
      </c>
      <c r="G56" s="40"/>
      <c r="H56" s="10" t="s">
        <v>102</v>
      </c>
      <c r="I56" s="12">
        <f t="shared" si="3"/>
        <v>6.9352463742853532</v>
      </c>
      <c r="J56" s="12">
        <f t="shared" si="3"/>
        <v>0.8942722393333824</v>
      </c>
      <c r="K56" s="12">
        <f t="shared" si="3"/>
        <v>4.0463676233899459</v>
      </c>
      <c r="L56" s="12">
        <f t="shared" si="3"/>
        <v>3.2370596626364101</v>
      </c>
    </row>
    <row r="57" spans="1:12" ht="14.45" customHeight="1" x14ac:dyDescent="0.25">
      <c r="A57" s="5"/>
      <c r="B57" s="10" t="s">
        <v>38</v>
      </c>
      <c r="C57" s="12">
        <f t="shared" si="2"/>
        <v>5.7925914256481636</v>
      </c>
      <c r="D57" s="12">
        <f t="shared" si="2"/>
        <v>4.2492767355078342</v>
      </c>
      <c r="E57" s="12">
        <f t="shared" si="2"/>
        <v>10.784168577392883</v>
      </c>
      <c r="F57" s="12">
        <f t="shared" si="2"/>
        <v>8.2745805989328467</v>
      </c>
      <c r="G57" s="40"/>
      <c r="H57" s="10" t="s">
        <v>38</v>
      </c>
      <c r="I57" s="12">
        <f t="shared" si="3"/>
        <v>7.0744784640760061</v>
      </c>
      <c r="J57" s="12">
        <f t="shared" si="3"/>
        <v>1.3586228560531266</v>
      </c>
      <c r="K57" s="12">
        <f t="shared" si="3"/>
        <v>5.3350745599956673</v>
      </c>
      <c r="L57" s="12">
        <f t="shared" si="3"/>
        <v>4.0229416684728569</v>
      </c>
    </row>
    <row r="58" spans="1:12" ht="14.45" customHeight="1" x14ac:dyDescent="0.25">
      <c r="A58" s="5"/>
      <c r="B58" s="10" t="s">
        <v>122</v>
      </c>
      <c r="C58" s="12">
        <f t="shared" si="2"/>
        <v>5.4817953959429788</v>
      </c>
      <c r="D58" s="12">
        <f t="shared" si="2"/>
        <v>4.1039045086916248</v>
      </c>
      <c r="E58" s="12">
        <f t="shared" si="2"/>
        <v>9.4087853815434599</v>
      </c>
      <c r="F58" s="12">
        <f t="shared" si="2"/>
        <v>6.0716966229249492</v>
      </c>
      <c r="G58" s="40"/>
      <c r="H58" s="10" t="s">
        <v>122</v>
      </c>
      <c r="I58" s="12">
        <f t="shared" si="3"/>
        <v>6.5844773965315184</v>
      </c>
      <c r="J58" s="12">
        <f t="shared" si="3"/>
        <v>0.36839474896832591</v>
      </c>
      <c r="K58" s="12">
        <f t="shared" si="3"/>
        <v>6.4748810583300731</v>
      </c>
      <c r="L58" s="12">
        <f t="shared" si="3"/>
        <v>2.0230703463386179</v>
      </c>
    </row>
    <row r="59" spans="1:12" ht="14.45" customHeight="1" x14ac:dyDescent="0.25">
      <c r="A59" s="5"/>
      <c r="B59" s="10" t="s">
        <v>123</v>
      </c>
      <c r="C59" s="12">
        <f t="shared" si="2"/>
        <v>5.0428991119270794</v>
      </c>
      <c r="D59" s="12">
        <f t="shared" si="2"/>
        <v>5.2834338851262208</v>
      </c>
      <c r="E59" s="12">
        <f t="shared" si="2"/>
        <v>1.3715004460335356</v>
      </c>
      <c r="F59" s="12">
        <f t="shared" si="2"/>
        <v>6.0103158900551401</v>
      </c>
      <c r="G59" s="40"/>
      <c r="H59" s="10" t="s">
        <v>123</v>
      </c>
      <c r="I59" s="12">
        <f t="shared" si="3"/>
        <v>6.9067983418310552</v>
      </c>
      <c r="J59" s="12">
        <f t="shared" si="3"/>
        <v>2.2153863985917344</v>
      </c>
      <c r="K59" s="12">
        <f t="shared" si="3"/>
        <v>5.5840347986932271</v>
      </c>
      <c r="L59" s="12">
        <f t="shared" si="3"/>
        <v>1.139751028236069</v>
      </c>
    </row>
    <row r="60" spans="1:12" ht="14.45" hidden="1" customHeight="1" x14ac:dyDescent="0.25">
      <c r="A60" s="23"/>
      <c r="B60" s="10" t="s">
        <v>40</v>
      </c>
      <c r="C60" s="39"/>
      <c r="D60" s="39"/>
      <c r="E60" s="39"/>
      <c r="F60" s="39"/>
      <c r="G60" s="41"/>
      <c r="H60" s="10" t="s">
        <v>40</v>
      </c>
      <c r="I60" s="39"/>
      <c r="J60" s="39"/>
      <c r="K60" s="39"/>
      <c r="L60" s="39"/>
    </row>
    <row r="61" spans="1:12" ht="14.45" hidden="1" customHeight="1" x14ac:dyDescent="0.25">
      <c r="A61" s="23"/>
      <c r="B61" s="10" t="s">
        <v>41</v>
      </c>
      <c r="C61" s="39"/>
      <c r="D61" s="39"/>
      <c r="E61" s="39"/>
      <c r="F61" s="39"/>
      <c r="G61" s="41"/>
      <c r="H61" s="10" t="s">
        <v>41</v>
      </c>
      <c r="I61" s="39"/>
      <c r="J61" s="39"/>
      <c r="K61" s="39"/>
      <c r="L61" s="39"/>
    </row>
    <row r="62" spans="1:12" ht="14.45" hidden="1" customHeight="1" x14ac:dyDescent="0.25">
      <c r="A62" s="23"/>
      <c r="B62" s="10" t="s">
        <v>42</v>
      </c>
      <c r="C62" s="39"/>
      <c r="D62" s="39"/>
      <c r="E62" s="39"/>
      <c r="F62" s="39"/>
      <c r="G62" s="41"/>
      <c r="H62" s="10" t="s">
        <v>42</v>
      </c>
      <c r="I62" s="39"/>
      <c r="J62" s="39"/>
      <c r="K62" s="39"/>
      <c r="L62" s="39"/>
    </row>
    <row r="63" spans="1:12" ht="14.45" customHeight="1" x14ac:dyDescent="0.25">
      <c r="A63" s="23"/>
      <c r="B63" s="10"/>
      <c r="C63" s="39"/>
      <c r="D63" s="39"/>
      <c r="E63" s="39"/>
      <c r="F63" s="39"/>
      <c r="G63" s="41"/>
      <c r="H63" s="10"/>
      <c r="I63" s="39"/>
      <c r="J63" s="39"/>
      <c r="K63" s="39"/>
      <c r="L63" s="39"/>
    </row>
    <row r="64" spans="1:12" ht="12" customHeight="1" x14ac:dyDescent="0.25">
      <c r="A64" s="71" t="s">
        <v>135</v>
      </c>
      <c r="B64" s="71"/>
      <c r="C64" s="71"/>
      <c r="D64" s="71"/>
      <c r="E64" s="71"/>
      <c r="F64" s="71"/>
      <c r="G64" s="71" t="s">
        <v>136</v>
      </c>
      <c r="H64" s="71"/>
      <c r="I64" s="71"/>
      <c r="J64" s="71"/>
      <c r="K64" s="71"/>
      <c r="L64" s="71"/>
    </row>
    <row r="65" spans="1:12" ht="12" customHeight="1" x14ac:dyDescent="0.25">
      <c r="A65" s="23"/>
      <c r="B65" s="5"/>
      <c r="C65" s="5"/>
      <c r="D65" s="5"/>
      <c r="E65" s="5"/>
      <c r="F65" s="5"/>
      <c r="G65" s="40"/>
      <c r="H65" s="5"/>
      <c r="I65" s="5"/>
      <c r="J65" s="5"/>
      <c r="K65" s="5"/>
      <c r="L65" s="5"/>
    </row>
    <row r="66" spans="1:12" ht="14.45" customHeight="1" x14ac:dyDescent="0.25">
      <c r="A66" s="5">
        <v>2018</v>
      </c>
      <c r="B66" s="10" t="s">
        <v>35</v>
      </c>
      <c r="C66" s="12">
        <v>1.262570460767293</v>
      </c>
      <c r="D66" s="12">
        <v>-8.492790578080573</v>
      </c>
      <c r="E66" s="12">
        <v>-0.852065927712232</v>
      </c>
      <c r="F66" s="12">
        <v>3.09673447145083</v>
      </c>
      <c r="G66" s="40">
        <v>2018</v>
      </c>
      <c r="H66" s="10" t="s">
        <v>35</v>
      </c>
      <c r="I66" s="12">
        <v>7.5528072986685117</v>
      </c>
      <c r="J66" s="12">
        <v>0.65213540932278136</v>
      </c>
      <c r="K66" s="12">
        <v>-1.5878930304923102</v>
      </c>
      <c r="L66" s="12">
        <v>16.057760524530721</v>
      </c>
    </row>
    <row r="67" spans="1:12" ht="14.45" customHeight="1" x14ac:dyDescent="0.25">
      <c r="A67" s="24"/>
      <c r="B67" s="10" t="s">
        <v>36</v>
      </c>
      <c r="C67" s="12">
        <v>-4.0575625564526234</v>
      </c>
      <c r="D67" s="12">
        <v>9.6233942331245714</v>
      </c>
      <c r="E67" s="12">
        <v>7.614379312345207</v>
      </c>
      <c r="F67" s="12">
        <v>-1.7593776758812538</v>
      </c>
      <c r="G67" s="40"/>
      <c r="H67" s="10" t="s">
        <v>36</v>
      </c>
      <c r="I67" s="12">
        <v>-9.8129616986781656</v>
      </c>
      <c r="J67" s="12">
        <v>-4.9081486003852746</v>
      </c>
      <c r="K67" s="12">
        <v>-5.3846496091568241</v>
      </c>
      <c r="L67" s="12">
        <v>-4.0395000061094919</v>
      </c>
    </row>
    <row r="68" spans="1:12" ht="14.45" customHeight="1" x14ac:dyDescent="0.25">
      <c r="B68" s="10" t="s">
        <v>3</v>
      </c>
      <c r="C68" s="12">
        <v>7.8335692149392457</v>
      </c>
      <c r="D68" s="12">
        <v>-0.16412072931058219</v>
      </c>
      <c r="E68" s="12">
        <v>12.453886534359441</v>
      </c>
      <c r="F68" s="12">
        <v>2.8452079498358529</v>
      </c>
      <c r="G68" s="40"/>
      <c r="H68" s="10" t="s">
        <v>3</v>
      </c>
      <c r="I68" s="12">
        <v>11.619844298963017</v>
      </c>
      <c r="J68" s="12">
        <v>5.0806831275754405</v>
      </c>
      <c r="K68" s="12">
        <v>9.7053982312964848</v>
      </c>
      <c r="L68" s="12">
        <v>5.1871806904409965</v>
      </c>
    </row>
    <row r="69" spans="1:12" ht="14.45" customHeight="1" x14ac:dyDescent="0.25">
      <c r="A69" s="10"/>
      <c r="B69" s="10" t="s">
        <v>37</v>
      </c>
      <c r="C69" s="12">
        <v>-4.1055708954908141</v>
      </c>
      <c r="D69" s="12">
        <v>5.7025368140754864</v>
      </c>
      <c r="E69" s="12">
        <v>-10.003085481923065</v>
      </c>
      <c r="F69" s="12">
        <v>-1.3731228324031832</v>
      </c>
      <c r="G69" s="40"/>
      <c r="H69" s="10" t="s">
        <v>37</v>
      </c>
      <c r="I69" s="12">
        <v>-7.7982309295451699</v>
      </c>
      <c r="J69" s="12">
        <v>3.760256970975334</v>
      </c>
      <c r="K69" s="12">
        <v>-5.7252422517582744</v>
      </c>
      <c r="L69" s="12">
        <v>-12.37850332670142</v>
      </c>
    </row>
    <row r="70" spans="1:12" ht="14.45" customHeight="1" x14ac:dyDescent="0.25">
      <c r="A70" s="10"/>
      <c r="B70" s="10" t="s">
        <v>2</v>
      </c>
      <c r="C70" s="12">
        <v>5.7285760756477231</v>
      </c>
      <c r="D70" s="12">
        <v>5.7569834798708541</v>
      </c>
      <c r="E70" s="12">
        <v>-4.3537386901726762</v>
      </c>
      <c r="F70" s="12">
        <v>3.3737978507695061</v>
      </c>
      <c r="G70" s="40"/>
      <c r="H70" s="10" t="s">
        <v>2</v>
      </c>
      <c r="I70" s="12">
        <v>14.51141155988816</v>
      </c>
      <c r="J70" s="12">
        <v>0.81056093007848062</v>
      </c>
      <c r="K70" s="12">
        <v>4.8842633781670912</v>
      </c>
      <c r="L70" s="12">
        <v>15.705369223161085</v>
      </c>
    </row>
    <row r="71" spans="1:12" ht="14.45" customHeight="1" x14ac:dyDescent="0.25">
      <c r="A71" s="10"/>
      <c r="B71" s="10" t="s">
        <v>1</v>
      </c>
      <c r="C71" s="12">
        <v>-1.0196020601833453</v>
      </c>
      <c r="D71" s="12">
        <v>-4.2595141697679253</v>
      </c>
      <c r="E71" s="12">
        <v>-0.11379194265272474</v>
      </c>
      <c r="F71" s="12">
        <v>5.9873920647441423</v>
      </c>
      <c r="G71" s="40"/>
      <c r="H71" s="10" t="s">
        <v>1</v>
      </c>
      <c r="I71" s="12">
        <v>-2.7239374113844548</v>
      </c>
      <c r="J71" s="12">
        <v>-6.5720852454080614</v>
      </c>
      <c r="K71" s="12">
        <v>-0.14446168127497572</v>
      </c>
      <c r="L71" s="12">
        <v>-1.5085432772055469</v>
      </c>
    </row>
    <row r="72" spans="1:12" ht="14.45" customHeight="1" x14ac:dyDescent="0.25">
      <c r="A72" s="10"/>
      <c r="B72" s="10" t="s">
        <v>38</v>
      </c>
      <c r="C72" s="12">
        <v>-3.2136525888632974</v>
      </c>
      <c r="D72" s="12">
        <v>-0.57629136742234266</v>
      </c>
      <c r="E72" s="12">
        <v>3.9095565329092068</v>
      </c>
      <c r="F72" s="12">
        <v>-3.3491312780525391</v>
      </c>
      <c r="G72" s="40"/>
      <c r="H72" s="10" t="s">
        <v>38</v>
      </c>
      <c r="I72" s="12">
        <v>-9.2957614051341722</v>
      </c>
      <c r="J72" s="12">
        <v>0.47616691711074566</v>
      </c>
      <c r="K72" s="12">
        <v>-3.3906300200215327</v>
      </c>
      <c r="L72" s="12">
        <v>4.7611517002990524</v>
      </c>
    </row>
    <row r="73" spans="1:12" ht="14.45" customHeight="1" x14ac:dyDescent="0.25">
      <c r="A73" s="10"/>
      <c r="B73" s="10" t="s">
        <v>0</v>
      </c>
      <c r="C73" s="12">
        <v>4.5819911626726793</v>
      </c>
      <c r="D73" s="12">
        <v>14.977319352366919</v>
      </c>
      <c r="E73" s="12">
        <v>0.54650296411197985</v>
      </c>
      <c r="F73" s="12">
        <v>2.3983727452729511</v>
      </c>
      <c r="G73" s="40"/>
      <c r="H73" s="10" t="s">
        <v>0</v>
      </c>
      <c r="I73" s="12">
        <v>4.9570647906634235</v>
      </c>
      <c r="J73" s="12">
        <v>5.2948134198044841</v>
      </c>
      <c r="K73" s="12">
        <v>5.2284508875246161</v>
      </c>
      <c r="L73" s="12">
        <v>-9.7042433035022242</v>
      </c>
    </row>
    <row r="74" spans="1:12" ht="14.45" customHeight="1" x14ac:dyDescent="0.25">
      <c r="A74" s="10"/>
      <c r="B74" s="10" t="s">
        <v>39</v>
      </c>
      <c r="C74" s="12">
        <v>3.5076878449002749</v>
      </c>
      <c r="D74" s="12">
        <v>-16.616121061494056</v>
      </c>
      <c r="E74" s="12">
        <v>6.1427313678104269</v>
      </c>
      <c r="F74" s="12">
        <v>0.51375415597728136</v>
      </c>
      <c r="G74" s="40"/>
      <c r="H74" s="10" t="s">
        <v>39</v>
      </c>
      <c r="I74" s="12">
        <v>10.398631571839047</v>
      </c>
      <c r="J74" s="12">
        <v>2.6347047173007638</v>
      </c>
      <c r="K74" s="12">
        <v>4.440676987224407</v>
      </c>
      <c r="L74" s="12">
        <v>9.9014966430044637</v>
      </c>
    </row>
    <row r="75" spans="1:12" ht="14.45" customHeight="1" x14ac:dyDescent="0.25">
      <c r="A75" s="10"/>
      <c r="B75" s="10" t="s">
        <v>40</v>
      </c>
      <c r="C75" s="12">
        <v>-0.42960400702220625</v>
      </c>
      <c r="D75" s="12">
        <v>-2.2380414591337825</v>
      </c>
      <c r="E75" s="12">
        <v>1.8270503079491647</v>
      </c>
      <c r="F75" s="12">
        <v>-1.7174147288534698</v>
      </c>
      <c r="G75" s="40"/>
      <c r="H75" s="10" t="s">
        <v>40</v>
      </c>
      <c r="I75" s="12">
        <v>3.0763676493735517</v>
      </c>
      <c r="J75" s="12">
        <v>-1.6396484279451187</v>
      </c>
      <c r="K75" s="12">
        <v>-0.94399444446746372</v>
      </c>
      <c r="L75" s="12">
        <v>-6.9631941705786744</v>
      </c>
    </row>
    <row r="76" spans="1:12" ht="14.45" customHeight="1" x14ac:dyDescent="0.25">
      <c r="A76" s="10"/>
      <c r="B76" s="10" t="s">
        <v>41</v>
      </c>
      <c r="C76" s="12">
        <v>-4.367176724976062</v>
      </c>
      <c r="D76" s="12">
        <v>7.4943061418388623</v>
      </c>
      <c r="E76" s="12">
        <v>-7.6888586376060886</v>
      </c>
      <c r="F76" s="12">
        <v>-0.31671143028461302</v>
      </c>
      <c r="G76" s="40"/>
      <c r="H76" s="10" t="s">
        <v>41</v>
      </c>
      <c r="I76" s="12">
        <v>-6.5557582584447829</v>
      </c>
      <c r="J76" s="12">
        <v>-4.0532252246919001</v>
      </c>
      <c r="K76" s="12">
        <v>-6.73723973118625</v>
      </c>
      <c r="L76" s="12">
        <v>3.8356695539248022</v>
      </c>
    </row>
    <row r="77" spans="1:12" ht="14.45" customHeight="1" x14ac:dyDescent="0.25">
      <c r="A77" s="10"/>
      <c r="B77" s="10" t="s">
        <v>42</v>
      </c>
      <c r="C77" s="12">
        <v>1.0493512257266531</v>
      </c>
      <c r="D77" s="12">
        <v>-1.1531498049665174</v>
      </c>
      <c r="E77" s="12">
        <v>-2.0592242407956292</v>
      </c>
      <c r="F77" s="12">
        <v>-0.23915567187837894</v>
      </c>
      <c r="G77" s="40"/>
      <c r="H77" s="10" t="s">
        <v>42</v>
      </c>
      <c r="I77" s="12">
        <v>-4.070315592532566</v>
      </c>
      <c r="J77" s="12">
        <v>2.3874015415220384</v>
      </c>
      <c r="K77" s="12">
        <v>5.6721340905047839</v>
      </c>
      <c r="L77" s="12">
        <v>-6.6162190721800584</v>
      </c>
    </row>
    <row r="78" spans="1:12" ht="12" customHeight="1" x14ac:dyDescent="0.25">
      <c r="A78" s="10"/>
      <c r="B78" s="5"/>
      <c r="C78" s="20"/>
      <c r="D78" s="20"/>
      <c r="E78" s="20"/>
      <c r="F78" s="20"/>
      <c r="G78" s="40"/>
      <c r="H78" s="5"/>
      <c r="I78" s="20"/>
      <c r="J78" s="20"/>
      <c r="K78" s="20"/>
      <c r="L78" s="20"/>
    </row>
    <row r="79" spans="1:12" ht="14.45" customHeight="1" x14ac:dyDescent="0.25">
      <c r="A79" s="5">
        <v>2019</v>
      </c>
      <c r="B79" s="10" t="s">
        <v>35</v>
      </c>
      <c r="C79" s="12">
        <f>(C23/C21-1)*100</f>
        <v>0.5469660679586319</v>
      </c>
      <c r="D79" s="12">
        <f>(D23/D21-1)*100</f>
        <v>-10.914627934494003</v>
      </c>
      <c r="E79" s="12">
        <f>(E23/E21-1)*100</f>
        <v>7.5244935683263847</v>
      </c>
      <c r="F79" s="12">
        <f>(F23/F21-1)*100</f>
        <v>1.493939846461112</v>
      </c>
      <c r="G79" s="40">
        <v>2019</v>
      </c>
      <c r="H79" s="10" t="s">
        <v>35</v>
      </c>
      <c r="I79" s="12">
        <f>(I23/I21-1)*100</f>
        <v>7.899347422279912</v>
      </c>
      <c r="J79" s="12">
        <f>(J23/J21-1)*100</f>
        <v>-0.31791502699335394</v>
      </c>
      <c r="K79" s="12">
        <f>(K23/K21-1)*100</f>
        <v>-3.6816472397076527</v>
      </c>
      <c r="L79" s="12">
        <f>(L23/L21-1)*100</f>
        <v>14.673806285508672</v>
      </c>
    </row>
    <row r="80" spans="1:12" ht="14.45" customHeight="1" x14ac:dyDescent="0.25">
      <c r="A80" s="10"/>
      <c r="B80" s="10" t="s">
        <v>36</v>
      </c>
      <c r="C80" s="12">
        <f>(C24/C23-1)*100</f>
        <v>-5.004186383327025</v>
      </c>
      <c r="D80" s="12">
        <f>(D24/D23-1)*100</f>
        <v>8.3143323807269418</v>
      </c>
      <c r="E80" s="12">
        <f>(E24/E23-1)*100</f>
        <v>4.4631626493107479</v>
      </c>
      <c r="F80" s="12">
        <f>(F24/F23-1)*100</f>
        <v>-2.2492248455764474</v>
      </c>
      <c r="G80" s="40"/>
      <c r="H80" s="10" t="s">
        <v>36</v>
      </c>
      <c r="I80" s="12">
        <f>(I24/I23-1)*100</f>
        <v>-10.764039009369785</v>
      </c>
      <c r="J80" s="12">
        <f>(J24/J23-1)*100</f>
        <v>-6.118729937412704</v>
      </c>
      <c r="K80" s="12">
        <f>(K24/K23-1)*100</f>
        <v>-5.9335477026976839</v>
      </c>
      <c r="L80" s="12">
        <f>(L24/L23-1)*100</f>
        <v>-6.3381306409950433</v>
      </c>
    </row>
    <row r="81" spans="1:12" ht="14.45" customHeight="1" x14ac:dyDescent="0.25">
      <c r="B81" s="10" t="s">
        <v>3</v>
      </c>
      <c r="C81" s="12">
        <f t="shared" ref="C81:F87" si="4">(C25/C24-1)*100</f>
        <v>6.717492677923409</v>
      </c>
      <c r="D81" s="12">
        <f t="shared" si="4"/>
        <v>-0.97717121816242036</v>
      </c>
      <c r="E81" s="12">
        <f t="shared" si="4"/>
        <v>6.7010533912529091</v>
      </c>
      <c r="F81" s="12">
        <f t="shared" si="4"/>
        <v>1.6890289301226602</v>
      </c>
      <c r="G81" s="40"/>
      <c r="H81" s="10" t="s">
        <v>3</v>
      </c>
      <c r="I81" s="12">
        <f t="shared" ref="I81:L87" si="5">(I25/I24-1)*100</f>
        <v>11.562018800598839</v>
      </c>
      <c r="J81" s="12">
        <f t="shared" si="5"/>
        <v>4.2968704850706807</v>
      </c>
      <c r="K81" s="12">
        <f t="shared" si="5"/>
        <v>8.470151874377807</v>
      </c>
      <c r="L81" s="12">
        <f t="shared" si="5"/>
        <v>6.1462672750804304</v>
      </c>
    </row>
    <row r="82" spans="1:12" ht="14.45" customHeight="1" x14ac:dyDescent="0.25">
      <c r="A82" s="5"/>
      <c r="B82" s="10" t="s">
        <v>37</v>
      </c>
      <c r="C82" s="12">
        <f t="shared" si="4"/>
        <v>-3.9247481436343823</v>
      </c>
      <c r="D82" s="12">
        <f t="shared" si="4"/>
        <v>6.8117725765832526</v>
      </c>
      <c r="E82" s="12">
        <f t="shared" si="4"/>
        <v>-10.066951983746709</v>
      </c>
      <c r="F82" s="12">
        <f t="shared" si="4"/>
        <v>0.2724671725934158</v>
      </c>
      <c r="G82" s="40"/>
      <c r="H82" s="10" t="s">
        <v>37</v>
      </c>
      <c r="I82" s="12">
        <f t="shared" si="5"/>
        <v>-8.5257949397229194</v>
      </c>
      <c r="J82" s="12">
        <f t="shared" si="5"/>
        <v>4.2377516470691434</v>
      </c>
      <c r="K82" s="12">
        <f t="shared" si="5"/>
        <v>-5.5421451222942402</v>
      </c>
      <c r="L82" s="12">
        <f t="shared" si="5"/>
        <v>-13.208194806298501</v>
      </c>
    </row>
    <row r="83" spans="1:12" ht="14.45" customHeight="1" x14ac:dyDescent="0.25">
      <c r="B83" s="10" t="s">
        <v>2</v>
      </c>
      <c r="C83" s="12">
        <f t="shared" si="4"/>
        <v>5.9594563511871534</v>
      </c>
      <c r="D83" s="12">
        <f t="shared" si="4"/>
        <v>5.4348484689504151</v>
      </c>
      <c r="E83" s="12">
        <f t="shared" si="4"/>
        <v>-3.2207822695623167</v>
      </c>
      <c r="F83" s="12">
        <f t="shared" si="4"/>
        <v>4.467659610569652</v>
      </c>
      <c r="G83" s="40"/>
      <c r="H83" s="10" t="s">
        <v>2</v>
      </c>
      <c r="I83" s="12">
        <f t="shared" si="5"/>
        <v>15.314411309107335</v>
      </c>
      <c r="J83" s="12">
        <f t="shared" si="5"/>
        <v>1.2829204927400362</v>
      </c>
      <c r="K83" s="12">
        <f t="shared" si="5"/>
        <v>4.3974396891226508</v>
      </c>
      <c r="L83" s="12">
        <f t="shared" si="5"/>
        <v>12.809230387159287</v>
      </c>
    </row>
    <row r="84" spans="1:12" ht="14.45" customHeight="1" x14ac:dyDescent="0.25">
      <c r="B84" s="10" t="s">
        <v>102</v>
      </c>
      <c r="C84" s="12">
        <f t="shared" si="4"/>
        <v>0.39371225748912053</v>
      </c>
      <c r="D84" s="12">
        <f t="shared" si="4"/>
        <v>-4.4914703906864695</v>
      </c>
      <c r="E84" s="12">
        <f t="shared" si="4"/>
        <v>3.3950521239308307</v>
      </c>
      <c r="F84" s="12">
        <f t="shared" si="4"/>
        <v>5.2929502731266176</v>
      </c>
      <c r="G84" s="40"/>
      <c r="H84" s="10" t="s">
        <v>102</v>
      </c>
      <c r="I84" s="12">
        <f t="shared" si="5"/>
        <v>-2.815737873647528</v>
      </c>
      <c r="J84" s="12">
        <f t="shared" si="5"/>
        <v>-6.6795843016647982</v>
      </c>
      <c r="K84" s="12">
        <f t="shared" si="5"/>
        <v>3.5793728781185807</v>
      </c>
      <c r="L84" s="12">
        <f t="shared" si="5"/>
        <v>-1.3864785967815596</v>
      </c>
    </row>
    <row r="85" spans="1:12" ht="14.45" customHeight="1" x14ac:dyDescent="0.25">
      <c r="B85" s="10" t="s">
        <v>38</v>
      </c>
      <c r="C85" s="12">
        <f t="shared" si="4"/>
        <v>-2.5036888796391432</v>
      </c>
      <c r="D85" s="12">
        <f t="shared" si="4"/>
        <v>1.8562011491588093</v>
      </c>
      <c r="E85" s="12">
        <f t="shared" si="4"/>
        <v>4.5440185945104128</v>
      </c>
      <c r="F85" s="12">
        <f t="shared" si="4"/>
        <v>-3.2721279539869919</v>
      </c>
      <c r="G85" s="40"/>
      <c r="H85" s="10" t="s">
        <v>38</v>
      </c>
      <c r="I85" s="12">
        <f t="shared" si="5"/>
        <v>-9.1776624516026963</v>
      </c>
      <c r="J85" s="12">
        <f t="shared" si="5"/>
        <v>0.93859326736898119</v>
      </c>
      <c r="K85" s="12">
        <f t="shared" si="5"/>
        <v>-2.1940369233268586</v>
      </c>
      <c r="L85" s="12">
        <f t="shared" si="5"/>
        <v>5.5586357075054771</v>
      </c>
    </row>
    <row r="86" spans="1:12" ht="14.45" customHeight="1" x14ac:dyDescent="0.25">
      <c r="B86" s="10" t="s">
        <v>122</v>
      </c>
      <c r="C86" s="12">
        <f t="shared" si="4"/>
        <v>4.2747516178803346</v>
      </c>
      <c r="D86" s="12">
        <f t="shared" si="4"/>
        <v>14.816987218936205</v>
      </c>
      <c r="E86" s="12">
        <f t="shared" si="4"/>
        <v>-0.70177982172358044</v>
      </c>
      <c r="F86" s="12">
        <f t="shared" si="4"/>
        <v>0.3150422604807579</v>
      </c>
      <c r="G86" s="40"/>
      <c r="H86" s="10" t="s">
        <v>122</v>
      </c>
      <c r="I86" s="12">
        <f t="shared" si="5"/>
        <v>4.4767535668173597</v>
      </c>
      <c r="J86" s="12">
        <f t="shared" si="5"/>
        <v>4.2661305032398511</v>
      </c>
      <c r="K86" s="12">
        <f t="shared" si="5"/>
        <v>6.367103635740512</v>
      </c>
      <c r="L86" s="12">
        <f t="shared" si="5"/>
        <v>-11.440205500218937</v>
      </c>
    </row>
    <row r="87" spans="1:12" ht="14.45" customHeight="1" x14ac:dyDescent="0.25">
      <c r="B87" s="10" t="s">
        <v>123</v>
      </c>
      <c r="C87" s="12">
        <f t="shared" si="4"/>
        <v>3.077005570374336</v>
      </c>
      <c r="D87" s="12">
        <f t="shared" si="4"/>
        <v>-15.671355971335288</v>
      </c>
      <c r="E87" s="12">
        <f t="shared" si="4"/>
        <v>-1.6546257901303041</v>
      </c>
      <c r="F87" s="12">
        <f t="shared" si="4"/>
        <v>0.45558964942165048</v>
      </c>
      <c r="G87" s="40"/>
      <c r="H87" s="10" t="s">
        <v>123</v>
      </c>
      <c r="I87" s="12">
        <f t="shared" si="5"/>
        <v>10.732486858811342</v>
      </c>
      <c r="J87" s="12">
        <f t="shared" si="5"/>
        <v>4.5234012840690063</v>
      </c>
      <c r="K87" s="12">
        <f t="shared" si="5"/>
        <v>3.5668503576643529</v>
      </c>
      <c r="L87" s="12">
        <f t="shared" si="5"/>
        <v>8.9499656339533153</v>
      </c>
    </row>
    <row r="88" spans="1:12" ht="14.45" hidden="1" customHeight="1" x14ac:dyDescent="0.25">
      <c r="A88" s="23"/>
      <c r="B88" s="10" t="s">
        <v>40</v>
      </c>
      <c r="C88" s="39"/>
      <c r="D88" s="39"/>
      <c r="E88" s="39"/>
      <c r="F88" s="39"/>
      <c r="G88" s="41"/>
      <c r="H88" s="10" t="s">
        <v>40</v>
      </c>
      <c r="I88" s="39"/>
      <c r="J88" s="39"/>
      <c r="K88" s="39"/>
      <c r="L88" s="39"/>
    </row>
    <row r="89" spans="1:12" ht="14.45" hidden="1" customHeight="1" x14ac:dyDescent="0.25">
      <c r="A89" s="23"/>
      <c r="B89" s="10" t="s">
        <v>41</v>
      </c>
      <c r="C89" s="39"/>
      <c r="D89" s="39"/>
      <c r="E89" s="39"/>
      <c r="F89" s="39"/>
      <c r="G89" s="41"/>
      <c r="H89" s="10" t="s">
        <v>41</v>
      </c>
      <c r="I89" s="39"/>
      <c r="J89" s="39"/>
      <c r="K89" s="39"/>
      <c r="L89" s="39"/>
    </row>
    <row r="90" spans="1:12" ht="14.45" hidden="1" customHeight="1" x14ac:dyDescent="0.25">
      <c r="A90" s="23"/>
      <c r="B90" s="10" t="s">
        <v>42</v>
      </c>
      <c r="C90" s="39"/>
      <c r="D90" s="39"/>
      <c r="E90" s="39"/>
      <c r="F90" s="39"/>
      <c r="G90" s="41"/>
      <c r="H90" s="10" t="s">
        <v>42</v>
      </c>
      <c r="I90" s="39"/>
      <c r="J90" s="39"/>
      <c r="K90" s="39"/>
      <c r="L90" s="39"/>
    </row>
    <row r="91" spans="1:12" ht="12" customHeight="1" x14ac:dyDescent="0.25">
      <c r="B91" s="10"/>
      <c r="C91" s="20"/>
      <c r="D91" s="20"/>
      <c r="E91" s="20"/>
      <c r="F91" s="20"/>
      <c r="G91" s="40"/>
      <c r="H91" s="10"/>
      <c r="I91" s="20"/>
      <c r="J91" s="20"/>
      <c r="K91" s="20"/>
      <c r="L91" s="20"/>
    </row>
    <row r="92" spans="1:12" ht="12" customHeight="1" x14ac:dyDescent="0.25">
      <c r="G92" s="42"/>
      <c r="H92" s="10"/>
      <c r="I92" s="20"/>
      <c r="J92" s="20"/>
      <c r="K92" s="20"/>
      <c r="L92" s="20"/>
    </row>
    <row r="93" spans="1:12" ht="12" customHeight="1" x14ac:dyDescent="0.25">
      <c r="G93" s="42"/>
      <c r="H93" s="10"/>
      <c r="I93" s="20"/>
      <c r="J93" s="20"/>
      <c r="K93" s="20"/>
      <c r="L93" s="20"/>
    </row>
    <row r="94" spans="1:12" ht="12" customHeight="1" x14ac:dyDescent="0.25">
      <c r="G94" s="42"/>
      <c r="H94" s="10"/>
      <c r="I94" s="20"/>
      <c r="J94" s="20"/>
      <c r="K94" s="20"/>
      <c r="L94" s="20"/>
    </row>
    <row r="95" spans="1:12" ht="12" customHeight="1" x14ac:dyDescent="0.25">
      <c r="G95" s="42"/>
      <c r="H95" s="10"/>
      <c r="I95" s="20"/>
      <c r="J95" s="20"/>
      <c r="K95" s="20"/>
      <c r="L95" s="20"/>
    </row>
    <row r="96" spans="1:12" ht="12" customHeight="1" x14ac:dyDescent="0.25">
      <c r="H96" s="10"/>
      <c r="I96" s="20"/>
      <c r="J96" s="20"/>
      <c r="K96" s="20"/>
      <c r="L96" s="20"/>
    </row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10">
    <mergeCell ref="A64:F64"/>
    <mergeCell ref="A36:F36"/>
    <mergeCell ref="G64:L64"/>
    <mergeCell ref="G36:L36"/>
    <mergeCell ref="A4:B4"/>
    <mergeCell ref="A5:B5"/>
    <mergeCell ref="A6:B6"/>
    <mergeCell ref="G4:H4"/>
    <mergeCell ref="G5:H5"/>
    <mergeCell ref="G6:H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colBreaks count="1" manualBreakCount="1">
    <brk id="6" max="9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3"/>
  <sheetViews>
    <sheetView showGridLines="0" view="pageBreakPreview" zoomScaleSheetLayoutView="100" workbookViewId="0">
      <pane xSplit="2" ySplit="7" topLeftCell="C8" activePane="bottomRight" state="frozen"/>
      <selection activeCell="D108" sqref="D108"/>
      <selection pane="topRight" activeCell="D108" sqref="D108"/>
      <selection pane="bottomLeft" activeCell="D108" sqref="D108"/>
      <selection pane="bottomRight" activeCell="K99" sqref="K99"/>
    </sheetView>
  </sheetViews>
  <sheetFormatPr defaultColWidth="9.140625" defaultRowHeight="14.25" x14ac:dyDescent="0.25"/>
  <cols>
    <col min="1" max="1" width="7.7109375" style="3" customWidth="1"/>
    <col min="2" max="2" width="10.5703125" style="9" customWidth="1"/>
    <col min="3" max="7" width="25.5703125" style="9" customWidth="1"/>
    <col min="8" max="8" width="7.7109375" style="3" customWidth="1"/>
    <col min="9" max="9" width="10.5703125" style="9" customWidth="1"/>
    <col min="10" max="13" width="25.5703125" style="9" customWidth="1"/>
    <col min="14" max="14" width="25.5703125" style="3" customWidth="1"/>
    <col min="15" max="16384" width="9.140625" style="3"/>
  </cols>
  <sheetData>
    <row r="1" spans="1:22" ht="15" customHeight="1" x14ac:dyDescent="0.25">
      <c r="A1" s="1" t="s">
        <v>7</v>
      </c>
      <c r="B1" s="1"/>
      <c r="C1" s="2" t="s">
        <v>61</v>
      </c>
      <c r="D1" s="3"/>
      <c r="E1" s="3"/>
      <c r="F1" s="3"/>
      <c r="G1" s="3"/>
      <c r="H1" s="1" t="s">
        <v>7</v>
      </c>
      <c r="I1" s="1"/>
      <c r="J1" s="2" t="s">
        <v>62</v>
      </c>
      <c r="K1" s="3"/>
      <c r="L1" s="3"/>
    </row>
    <row r="2" spans="1:22" ht="15" customHeight="1" x14ac:dyDescent="0.25">
      <c r="A2" s="33" t="s">
        <v>6</v>
      </c>
      <c r="B2" s="1"/>
      <c r="C2" s="4" t="s">
        <v>63</v>
      </c>
      <c r="D2" s="3"/>
      <c r="E2" s="3"/>
      <c r="F2" s="3"/>
      <c r="G2" s="3"/>
      <c r="H2" s="1" t="s">
        <v>6</v>
      </c>
      <c r="I2" s="1"/>
      <c r="J2" s="4" t="s">
        <v>64</v>
      </c>
      <c r="K2" s="3"/>
      <c r="L2" s="3"/>
    </row>
    <row r="3" spans="1:22" ht="9" customHeight="1" x14ac:dyDescent="0.25"/>
    <row r="4" spans="1:22" s="60" customFormat="1" ht="58.5" customHeight="1" x14ac:dyDescent="0.25">
      <c r="A4" s="77" t="s">
        <v>5</v>
      </c>
      <c r="B4" s="77"/>
      <c r="C4" s="56" t="s">
        <v>47</v>
      </c>
      <c r="D4" s="57" t="s">
        <v>65</v>
      </c>
      <c r="E4" s="57" t="s">
        <v>66</v>
      </c>
      <c r="F4" s="57" t="s">
        <v>67</v>
      </c>
      <c r="G4" s="57" t="s">
        <v>68</v>
      </c>
      <c r="H4" s="77" t="s">
        <v>5</v>
      </c>
      <c r="I4" s="77"/>
      <c r="J4" s="58" t="s">
        <v>69</v>
      </c>
      <c r="K4" s="58" t="s">
        <v>96</v>
      </c>
      <c r="L4" s="59" t="s">
        <v>97</v>
      </c>
      <c r="M4" s="58" t="s">
        <v>70</v>
      </c>
      <c r="N4" s="58" t="s">
        <v>71</v>
      </c>
    </row>
    <row r="5" spans="1:22" s="60" customFormat="1" ht="58.5" customHeight="1" x14ac:dyDescent="0.25">
      <c r="A5" s="78" t="s">
        <v>4</v>
      </c>
      <c r="B5" s="78"/>
      <c r="C5" s="61" t="s">
        <v>53</v>
      </c>
      <c r="D5" s="62" t="s">
        <v>118</v>
      </c>
      <c r="E5" s="62" t="s">
        <v>72</v>
      </c>
      <c r="F5" s="62" t="s">
        <v>73</v>
      </c>
      <c r="G5" s="62" t="s">
        <v>74</v>
      </c>
      <c r="H5" s="78" t="s">
        <v>4</v>
      </c>
      <c r="I5" s="78"/>
      <c r="J5" s="63" t="s">
        <v>75</v>
      </c>
      <c r="K5" s="63" t="s">
        <v>76</v>
      </c>
      <c r="L5" s="64" t="s">
        <v>77</v>
      </c>
      <c r="M5" s="63" t="s">
        <v>78</v>
      </c>
      <c r="N5" s="63" t="s">
        <v>79</v>
      </c>
    </row>
    <row r="6" spans="1:22" s="9" customFormat="1" ht="12" customHeight="1" x14ac:dyDescent="0.25">
      <c r="A6" s="79" t="s">
        <v>132</v>
      </c>
      <c r="B6" s="79"/>
      <c r="C6" s="27">
        <v>47</v>
      </c>
      <c r="D6" s="27">
        <v>471</v>
      </c>
      <c r="E6" s="27">
        <v>472</v>
      </c>
      <c r="F6" s="27">
        <v>473</v>
      </c>
      <c r="G6" s="27">
        <v>474</v>
      </c>
      <c r="H6" s="79" t="s">
        <v>132</v>
      </c>
      <c r="I6" s="79"/>
      <c r="J6" s="27">
        <v>475</v>
      </c>
      <c r="K6" s="27">
        <v>476</v>
      </c>
      <c r="L6" s="27">
        <v>477</v>
      </c>
      <c r="M6" s="27">
        <v>478</v>
      </c>
      <c r="N6" s="9">
        <v>479</v>
      </c>
    </row>
    <row r="7" spans="1:22" s="9" customFormat="1" ht="9" customHeight="1" x14ac:dyDescent="0.25">
      <c r="A7" s="28"/>
      <c r="B7" s="28"/>
      <c r="C7" s="27"/>
      <c r="D7" s="27"/>
      <c r="E7" s="27"/>
      <c r="F7" s="27"/>
      <c r="G7" s="27"/>
      <c r="H7" s="28"/>
      <c r="I7" s="28"/>
      <c r="J7" s="27"/>
      <c r="K7" s="27"/>
      <c r="L7" s="27"/>
      <c r="M7" s="27"/>
    </row>
    <row r="8" spans="1:22" s="34" customFormat="1" ht="12" customHeight="1" x14ac:dyDescent="0.25">
      <c r="A8" s="74" t="s">
        <v>121</v>
      </c>
      <c r="B8" s="74"/>
      <c r="C8" s="74"/>
      <c r="D8" s="74"/>
      <c r="E8" s="74"/>
      <c r="F8" s="74"/>
      <c r="G8" s="74"/>
      <c r="H8" s="80" t="s">
        <v>137</v>
      </c>
      <c r="I8" s="80"/>
      <c r="J8" s="80"/>
      <c r="K8" s="80"/>
      <c r="L8" s="80"/>
      <c r="M8" s="80"/>
      <c r="N8" s="80"/>
    </row>
    <row r="9" spans="1:22" ht="9" customHeight="1" x14ac:dyDescent="0.25">
      <c r="A9" s="8"/>
      <c r="B9" s="8"/>
      <c r="C9" s="30"/>
      <c r="D9" s="30"/>
      <c r="E9" s="30"/>
      <c r="F9" s="30"/>
      <c r="H9" s="9"/>
      <c r="I9" s="3"/>
      <c r="J9" s="3"/>
      <c r="K9" s="3"/>
      <c r="L9" s="3"/>
      <c r="M9" s="3"/>
    </row>
    <row r="10" spans="1:22" ht="15" customHeight="1" x14ac:dyDescent="0.25">
      <c r="A10" s="5">
        <v>2018</v>
      </c>
      <c r="B10" s="10" t="s">
        <v>35</v>
      </c>
      <c r="C10" s="11">
        <v>39654.542681091036</v>
      </c>
      <c r="D10" s="11">
        <v>13259.986983999999</v>
      </c>
      <c r="E10" s="11">
        <v>2313.2704250000002</v>
      </c>
      <c r="F10" s="11">
        <v>3365.865119</v>
      </c>
      <c r="G10" s="11">
        <v>4276.9470259999998</v>
      </c>
      <c r="H10" s="5">
        <v>2018</v>
      </c>
      <c r="I10" s="10" t="s">
        <v>35</v>
      </c>
      <c r="J10" s="11">
        <v>5451.6765869999999</v>
      </c>
      <c r="K10" s="11">
        <v>2212.941503</v>
      </c>
      <c r="L10" s="11">
        <v>8323.1632539999991</v>
      </c>
      <c r="M10" s="11">
        <v>119.10545399999999</v>
      </c>
      <c r="N10" s="11">
        <v>331.58632999999998</v>
      </c>
    </row>
    <row r="11" spans="1:22" ht="15" customHeight="1" x14ac:dyDescent="0.25">
      <c r="A11" s="10"/>
      <c r="B11" s="10" t="s">
        <v>36</v>
      </c>
      <c r="C11" s="11">
        <v>39222.719319993128</v>
      </c>
      <c r="D11" s="11">
        <v>13155.795871</v>
      </c>
      <c r="E11" s="11">
        <v>2256.1560509999999</v>
      </c>
      <c r="F11" s="11">
        <v>3439.926003</v>
      </c>
      <c r="G11" s="11">
        <v>4264.1523550000002</v>
      </c>
      <c r="H11" s="10"/>
      <c r="I11" s="10" t="s">
        <v>36</v>
      </c>
      <c r="J11" s="11">
        <v>5271.0052889999997</v>
      </c>
      <c r="K11" s="11">
        <v>2188.8924339999999</v>
      </c>
      <c r="L11" s="11">
        <v>8202.2391690000004</v>
      </c>
      <c r="M11" s="11">
        <v>115.418173</v>
      </c>
      <c r="N11" s="11">
        <v>329.13397600000002</v>
      </c>
    </row>
    <row r="12" spans="1:22" ht="15" customHeight="1" x14ac:dyDescent="0.25">
      <c r="A12" s="10"/>
      <c r="B12" s="10" t="s">
        <v>3</v>
      </c>
      <c r="C12" s="11">
        <v>40824.936294660154</v>
      </c>
      <c r="D12" s="11">
        <v>13909.745293</v>
      </c>
      <c r="E12" s="11">
        <v>2333.398623</v>
      </c>
      <c r="F12" s="11">
        <v>3566.525807</v>
      </c>
      <c r="G12" s="11">
        <v>4305.1135029999996</v>
      </c>
      <c r="H12" s="10"/>
      <c r="I12" s="10" t="s">
        <v>3</v>
      </c>
      <c r="J12" s="11">
        <v>5499.0093699999998</v>
      </c>
      <c r="K12" s="11">
        <v>2249.80593</v>
      </c>
      <c r="L12" s="11">
        <v>8510.2680990000008</v>
      </c>
      <c r="M12" s="11">
        <v>115.766081</v>
      </c>
      <c r="N12" s="11">
        <v>335.30358799999999</v>
      </c>
    </row>
    <row r="13" spans="1:22" ht="15" customHeight="1" x14ac:dyDescent="0.25">
      <c r="A13" s="10"/>
      <c r="B13" s="10" t="s">
        <v>37</v>
      </c>
      <c r="C13" s="11">
        <v>39128.678583866058</v>
      </c>
      <c r="D13" s="11">
        <v>13141.62117</v>
      </c>
      <c r="E13" s="11">
        <v>2311.6451029999998</v>
      </c>
      <c r="F13" s="11">
        <v>3422.8482730000001</v>
      </c>
      <c r="G13" s="11">
        <v>4170.0155880000002</v>
      </c>
      <c r="H13" s="10"/>
      <c r="I13" s="10" t="s">
        <v>37</v>
      </c>
      <c r="J13" s="11">
        <v>5308.0497839999998</v>
      </c>
      <c r="K13" s="11">
        <v>2145.605086</v>
      </c>
      <c r="L13" s="11">
        <v>8172.8008250000003</v>
      </c>
      <c r="M13" s="11">
        <v>115.411489</v>
      </c>
      <c r="N13" s="11">
        <v>340.68126599999999</v>
      </c>
      <c r="O13" s="13"/>
      <c r="P13" s="13"/>
      <c r="Q13" s="13"/>
      <c r="R13" s="13"/>
      <c r="S13" s="13"/>
      <c r="T13" s="13"/>
      <c r="U13" s="13"/>
      <c r="V13" s="14"/>
    </row>
    <row r="14" spans="1:22" ht="15" customHeight="1" x14ac:dyDescent="0.25">
      <c r="A14" s="10"/>
      <c r="B14" s="10" t="s">
        <v>2</v>
      </c>
      <c r="C14" s="11">
        <v>40860.448106370255</v>
      </c>
      <c r="D14" s="11">
        <v>13874.785062000001</v>
      </c>
      <c r="E14" s="11">
        <v>2370.145297</v>
      </c>
      <c r="F14" s="11">
        <v>3510.5716619999998</v>
      </c>
      <c r="G14" s="11">
        <v>4261.4115119999997</v>
      </c>
      <c r="H14" s="10"/>
      <c r="I14" s="10" t="s">
        <v>2</v>
      </c>
      <c r="J14" s="11">
        <v>5486.610036</v>
      </c>
      <c r="K14" s="11">
        <v>2173.8589069999998</v>
      </c>
      <c r="L14" s="11">
        <v>8728.1134719999991</v>
      </c>
      <c r="M14" s="11">
        <v>117.02192700000001</v>
      </c>
      <c r="N14" s="11">
        <v>337.93023199999999</v>
      </c>
    </row>
    <row r="15" spans="1:22" ht="15" customHeight="1" x14ac:dyDescent="0.25">
      <c r="A15" s="10"/>
      <c r="B15" s="10" t="s">
        <v>1</v>
      </c>
      <c r="C15" s="11">
        <v>42705.665098343103</v>
      </c>
      <c r="D15" s="11">
        <v>14852.595896999999</v>
      </c>
      <c r="E15" s="11">
        <v>2436.609547</v>
      </c>
      <c r="F15" s="11">
        <v>3615.2337389999998</v>
      </c>
      <c r="G15" s="11">
        <v>4291.8033249999999</v>
      </c>
      <c r="H15" s="10"/>
      <c r="I15" s="10" t="s">
        <v>1</v>
      </c>
      <c r="J15" s="11">
        <v>5757.2025890000004</v>
      </c>
      <c r="K15" s="11">
        <v>2272.8209999999999</v>
      </c>
      <c r="L15" s="11">
        <v>9020.1068930000001</v>
      </c>
      <c r="M15" s="11">
        <v>119.621117</v>
      </c>
      <c r="N15" s="11">
        <v>339.67099100000001</v>
      </c>
    </row>
    <row r="16" spans="1:22" ht="15" customHeight="1" x14ac:dyDescent="0.25">
      <c r="A16" s="10"/>
      <c r="B16" s="10" t="s">
        <v>38</v>
      </c>
      <c r="C16" s="11">
        <v>43427.141397917701</v>
      </c>
      <c r="D16" s="11">
        <v>15165.968868</v>
      </c>
      <c r="E16" s="11">
        <v>2432.9902350000002</v>
      </c>
      <c r="F16" s="11">
        <v>3690.974127</v>
      </c>
      <c r="G16" s="11">
        <v>4365.3156719999997</v>
      </c>
      <c r="H16" s="10"/>
      <c r="I16" s="10" t="s">
        <v>38</v>
      </c>
      <c r="J16" s="11">
        <v>5780.8753720000004</v>
      </c>
      <c r="K16" s="11">
        <v>2279.5867619999999</v>
      </c>
      <c r="L16" s="11">
        <v>9248.9628100000009</v>
      </c>
      <c r="M16" s="11">
        <v>118.381253</v>
      </c>
      <c r="N16" s="11">
        <v>344.086298</v>
      </c>
    </row>
    <row r="17" spans="1:14" ht="15" customHeight="1" x14ac:dyDescent="0.25">
      <c r="A17" s="10"/>
      <c r="B17" s="10" t="s">
        <v>0</v>
      </c>
      <c r="C17" s="11">
        <v>43478.163010435957</v>
      </c>
      <c r="D17" s="11">
        <v>14786.819646</v>
      </c>
      <c r="E17" s="11">
        <v>2482.2814159999998</v>
      </c>
      <c r="F17" s="11">
        <v>3705.2122089999998</v>
      </c>
      <c r="G17" s="11">
        <v>4425.0352789999997</v>
      </c>
      <c r="H17" s="10"/>
      <c r="I17" s="10" t="s">
        <v>0</v>
      </c>
      <c r="J17" s="11">
        <v>5793.8330290000004</v>
      </c>
      <c r="K17" s="11">
        <v>2310.6164739999999</v>
      </c>
      <c r="L17" s="11">
        <v>9503.6693319999995</v>
      </c>
      <c r="M17" s="11">
        <v>119.181298</v>
      </c>
      <c r="N17" s="11">
        <v>351.51432799999998</v>
      </c>
    </row>
    <row r="18" spans="1:14" ht="15" customHeight="1" x14ac:dyDescent="0.25">
      <c r="A18" s="10"/>
      <c r="B18" s="10" t="s">
        <v>39</v>
      </c>
      <c r="C18" s="11">
        <v>41170.812496201746</v>
      </c>
      <c r="D18" s="11">
        <v>13820.030439</v>
      </c>
      <c r="E18" s="11">
        <v>2332.5581379999999</v>
      </c>
      <c r="F18" s="11">
        <v>3591.0842109999999</v>
      </c>
      <c r="G18" s="11">
        <v>4356.1314339999999</v>
      </c>
      <c r="H18" s="10"/>
      <c r="I18" s="10" t="s">
        <v>39</v>
      </c>
      <c r="J18" s="11">
        <v>5509.5612170000004</v>
      </c>
      <c r="K18" s="11">
        <v>2407.9728719999998</v>
      </c>
      <c r="L18" s="11">
        <v>8690.5974430000006</v>
      </c>
      <c r="M18" s="11">
        <v>120.492293</v>
      </c>
      <c r="N18" s="11">
        <v>342.38445000000002</v>
      </c>
    </row>
    <row r="19" spans="1:14" ht="15" customHeight="1" x14ac:dyDescent="0.25">
      <c r="A19" s="10"/>
      <c r="B19" s="10" t="s">
        <v>40</v>
      </c>
      <c r="C19" s="11">
        <v>41996.593505972261</v>
      </c>
      <c r="D19" s="11">
        <v>14100.510732999999</v>
      </c>
      <c r="E19" s="11">
        <v>2379.2593750000001</v>
      </c>
      <c r="F19" s="11">
        <v>3603.7789309999998</v>
      </c>
      <c r="G19" s="11">
        <v>4395.4813889999996</v>
      </c>
      <c r="H19" s="10"/>
      <c r="I19" s="10" t="s">
        <v>40</v>
      </c>
      <c r="J19" s="11">
        <v>5620.941476</v>
      </c>
      <c r="K19" s="11">
        <v>2341.6363769999998</v>
      </c>
      <c r="L19" s="11">
        <v>9080.3937320000005</v>
      </c>
      <c r="M19" s="11">
        <v>122.456221</v>
      </c>
      <c r="N19" s="11">
        <v>352.13527199999999</v>
      </c>
    </row>
    <row r="20" spans="1:14" ht="15" customHeight="1" x14ac:dyDescent="0.25">
      <c r="A20" s="10"/>
      <c r="B20" s="10" t="s">
        <v>41</v>
      </c>
      <c r="C20" s="11">
        <v>42858.104239772838</v>
      </c>
      <c r="D20" s="11">
        <v>14561.95845</v>
      </c>
      <c r="E20" s="11">
        <v>2414.097851</v>
      </c>
      <c r="F20" s="11">
        <v>3659.8343580000001</v>
      </c>
      <c r="G20" s="11">
        <v>4431.9559689999996</v>
      </c>
      <c r="H20" s="10"/>
      <c r="I20" s="10" t="s">
        <v>41</v>
      </c>
      <c r="J20" s="11">
        <v>5709.5832529999998</v>
      </c>
      <c r="K20" s="11">
        <v>2376.0175359999998</v>
      </c>
      <c r="L20" s="11">
        <v>9219.7932130000008</v>
      </c>
      <c r="M20" s="11">
        <v>122.309095</v>
      </c>
      <c r="N20" s="11">
        <v>362.55451499999998</v>
      </c>
    </row>
    <row r="21" spans="1:14" ht="15" customHeight="1" x14ac:dyDescent="0.25">
      <c r="A21" s="10"/>
      <c r="B21" s="10" t="s">
        <v>42</v>
      </c>
      <c r="C21" s="11">
        <v>44665.88424425781</v>
      </c>
      <c r="D21" s="11">
        <v>15308.801758</v>
      </c>
      <c r="E21" s="11">
        <v>2486.5263169999998</v>
      </c>
      <c r="F21" s="11">
        <v>3671.273686</v>
      </c>
      <c r="G21" s="11">
        <v>4488.027419</v>
      </c>
      <c r="H21" s="10"/>
      <c r="I21" s="10" t="s">
        <v>42</v>
      </c>
      <c r="J21" s="11">
        <v>6037.3611250000004</v>
      </c>
      <c r="K21" s="11">
        <v>2478.4743199999998</v>
      </c>
      <c r="L21" s="11">
        <v>9702.0519509999995</v>
      </c>
      <c r="M21" s="11">
        <v>126.988741</v>
      </c>
      <c r="N21" s="11">
        <v>366.37892599999998</v>
      </c>
    </row>
    <row r="22" spans="1:14" ht="12" customHeight="1" x14ac:dyDescent="0.25">
      <c r="A22" s="10"/>
      <c r="B22" s="5"/>
      <c r="C22" s="11"/>
      <c r="D22" s="11"/>
      <c r="E22" s="11"/>
      <c r="F22" s="11"/>
      <c r="G22" s="11"/>
      <c r="H22" s="10"/>
      <c r="I22" s="5"/>
      <c r="J22" s="11"/>
      <c r="K22" s="11"/>
      <c r="L22" s="11"/>
      <c r="M22" s="11"/>
      <c r="N22" s="11"/>
    </row>
    <row r="23" spans="1:14" ht="15" customHeight="1" x14ac:dyDescent="0.25">
      <c r="A23" s="5">
        <v>2019</v>
      </c>
      <c r="B23" s="10" t="s">
        <v>35</v>
      </c>
      <c r="C23" s="11">
        <v>43874.963270395623</v>
      </c>
      <c r="D23" s="11">
        <v>15097.821179418388</v>
      </c>
      <c r="E23" s="11">
        <v>2493.7055184295468</v>
      </c>
      <c r="F23" s="11">
        <v>3601.1053294970852</v>
      </c>
      <c r="G23" s="11">
        <v>4479.0513638588291</v>
      </c>
      <c r="H23" s="5">
        <v>2019</v>
      </c>
      <c r="I23" s="10" t="s">
        <v>35</v>
      </c>
      <c r="J23" s="11">
        <v>5909.6174199833758</v>
      </c>
      <c r="K23" s="11">
        <v>2469.6427168292316</v>
      </c>
      <c r="L23" s="11">
        <v>9330.2660072990438</v>
      </c>
      <c r="M23" s="11">
        <v>128.014012831846</v>
      </c>
      <c r="N23" s="11">
        <v>365.73972224827793</v>
      </c>
    </row>
    <row r="24" spans="1:14" ht="15" customHeight="1" x14ac:dyDescent="0.25">
      <c r="A24" s="5"/>
      <c r="B24" s="10" t="s">
        <v>36</v>
      </c>
      <c r="C24" s="11">
        <v>42542.892088583714</v>
      </c>
      <c r="D24" s="11">
        <v>14396.913652993779</v>
      </c>
      <c r="E24" s="11">
        <v>2456.5922588412277</v>
      </c>
      <c r="F24" s="11">
        <v>3633.2498445832166</v>
      </c>
      <c r="G24" s="11">
        <v>4521.8404495031191</v>
      </c>
      <c r="H24" s="5"/>
      <c r="I24" s="10" t="s">
        <v>36</v>
      </c>
      <c r="J24" s="11">
        <v>5637.7396051874648</v>
      </c>
      <c r="K24" s="11">
        <v>2381.5149678630291</v>
      </c>
      <c r="L24" s="11">
        <v>9038.8675638032964</v>
      </c>
      <c r="M24" s="11">
        <v>124.418030406458</v>
      </c>
      <c r="N24" s="11">
        <v>351.75571540213008</v>
      </c>
    </row>
    <row r="25" spans="1:14" ht="15" customHeight="1" x14ac:dyDescent="0.25">
      <c r="A25" s="5"/>
      <c r="B25" s="10" t="s">
        <v>98</v>
      </c>
      <c r="C25" s="11">
        <v>43633.733065188855</v>
      </c>
      <c r="D25" s="11">
        <v>15008.615171335536</v>
      </c>
      <c r="E25" s="11">
        <v>2552.7380934106941</v>
      </c>
      <c r="F25" s="11">
        <v>3716.3198906323705</v>
      </c>
      <c r="G25" s="11">
        <v>4493.2523628747695</v>
      </c>
      <c r="H25" s="5"/>
      <c r="I25" s="10" t="s">
        <v>98</v>
      </c>
      <c r="J25" s="11">
        <v>5806.9538951237537</v>
      </c>
      <c r="K25" s="11">
        <v>2432.0402108163016</v>
      </c>
      <c r="L25" s="11">
        <v>9144.3171131953786</v>
      </c>
      <c r="M25" s="11">
        <v>127.074262203619</v>
      </c>
      <c r="N25" s="11">
        <v>352.42206559643449</v>
      </c>
    </row>
    <row r="26" spans="1:14" ht="15" customHeight="1" x14ac:dyDescent="0.25">
      <c r="A26" s="5"/>
      <c r="B26" s="10" t="s">
        <v>99</v>
      </c>
      <c r="C26" s="11">
        <v>41867</v>
      </c>
      <c r="D26" s="11">
        <v>14206</v>
      </c>
      <c r="E26" s="11">
        <v>2515</v>
      </c>
      <c r="F26" s="11">
        <v>3535.8022663103202</v>
      </c>
      <c r="G26" s="11">
        <v>4399.3664457989598</v>
      </c>
      <c r="H26" s="5"/>
      <c r="I26" s="10" t="s">
        <v>99</v>
      </c>
      <c r="J26" s="11">
        <v>5615.9166715350048</v>
      </c>
      <c r="K26" s="11">
        <v>2300.0886525285268</v>
      </c>
      <c r="L26" s="11">
        <v>8810.2792888283639</v>
      </c>
      <c r="M26" s="11">
        <v>124.875230990612</v>
      </c>
      <c r="N26" s="11">
        <v>359.72534825962498</v>
      </c>
    </row>
    <row r="27" spans="1:14" ht="15" customHeight="1" x14ac:dyDescent="0.25">
      <c r="A27" s="5"/>
      <c r="B27" s="10" t="s">
        <v>100</v>
      </c>
      <c r="C27" s="11">
        <v>44066</v>
      </c>
      <c r="D27" s="11">
        <v>15121</v>
      </c>
      <c r="E27" s="11">
        <v>2598</v>
      </c>
      <c r="F27" s="11">
        <v>3634</v>
      </c>
      <c r="G27" s="11">
        <v>4430</v>
      </c>
      <c r="H27" s="5"/>
      <c r="I27" s="10" t="s">
        <v>100</v>
      </c>
      <c r="J27" s="11">
        <v>5910.3215966600756</v>
      </c>
      <c r="K27" s="11">
        <v>2356.3222110163256</v>
      </c>
      <c r="L27" s="11">
        <v>9539.534308744669</v>
      </c>
      <c r="M27" s="11">
        <v>128.634223061878</v>
      </c>
      <c r="N27" s="11">
        <v>348.89924659863499</v>
      </c>
    </row>
    <row r="28" spans="1:14" ht="15" customHeight="1" x14ac:dyDescent="0.25">
      <c r="A28" s="5"/>
      <c r="B28" s="10" t="s">
        <v>1</v>
      </c>
      <c r="C28" s="11">
        <v>46000</v>
      </c>
      <c r="D28" s="11">
        <v>16160</v>
      </c>
      <c r="E28" s="11">
        <v>2661</v>
      </c>
      <c r="F28" s="11">
        <v>3778</v>
      </c>
      <c r="G28" s="11">
        <v>4451</v>
      </c>
      <c r="H28" s="5"/>
      <c r="I28" s="10" t="s">
        <v>1</v>
      </c>
      <c r="J28" s="11">
        <v>6154.4495672072444</v>
      </c>
      <c r="K28" s="11">
        <v>2469.3373825501467</v>
      </c>
      <c r="L28" s="11">
        <v>9840.9366203295485</v>
      </c>
      <c r="M28" s="11">
        <v>129.92937684556301</v>
      </c>
      <c r="N28" s="11">
        <v>356.44074640789302</v>
      </c>
    </row>
    <row r="29" spans="1:14" ht="15" customHeight="1" x14ac:dyDescent="0.25">
      <c r="A29" s="5"/>
      <c r="B29" s="10" t="s">
        <v>38</v>
      </c>
      <c r="C29" s="11">
        <v>46512</v>
      </c>
      <c r="D29" s="11">
        <v>16394</v>
      </c>
      <c r="E29" s="11">
        <v>2688</v>
      </c>
      <c r="F29" s="11">
        <v>3808</v>
      </c>
      <c r="G29" s="11">
        <v>4508</v>
      </c>
      <c r="H29" s="5"/>
      <c r="I29" s="10" t="s">
        <v>38</v>
      </c>
      <c r="J29" s="11">
        <v>6162.4131470119783</v>
      </c>
      <c r="K29" s="11">
        <v>2457.2589866132453</v>
      </c>
      <c r="L29" s="11">
        <v>10007.377760796642</v>
      </c>
      <c r="M29" s="11">
        <v>127.48922635546801</v>
      </c>
      <c r="N29" s="11">
        <v>358.13635714543102</v>
      </c>
    </row>
    <row r="30" spans="1:14" ht="15" customHeight="1" x14ac:dyDescent="0.25">
      <c r="A30" s="10"/>
      <c r="B30" s="10" t="s">
        <v>122</v>
      </c>
      <c r="C30" s="11">
        <v>46466.308633599292</v>
      </c>
      <c r="D30" s="11">
        <v>15961.632467164329</v>
      </c>
      <c r="E30" s="11">
        <v>2720.5804315106125</v>
      </c>
      <c r="F30" s="11">
        <v>3812.66336277245</v>
      </c>
      <c r="G30" s="11">
        <v>4560</v>
      </c>
      <c r="H30" s="10"/>
      <c r="I30" s="10" t="s">
        <v>122</v>
      </c>
      <c r="J30" s="11">
        <v>6153.0506767040861</v>
      </c>
      <c r="K30" s="11">
        <v>2499.9952846936353</v>
      </c>
      <c r="L30" s="11">
        <v>10262.062144695259</v>
      </c>
      <c r="M30" s="11">
        <v>129.229359479983</v>
      </c>
      <c r="N30" s="11">
        <v>367.440834786572</v>
      </c>
    </row>
    <row r="31" spans="1:14" ht="15" customHeight="1" x14ac:dyDescent="0.25">
      <c r="A31" s="10"/>
      <c r="B31" s="10" t="s">
        <v>123</v>
      </c>
      <c r="C31" s="11">
        <v>44126.110699675846</v>
      </c>
      <c r="D31" s="11">
        <v>14980.912996164017</v>
      </c>
      <c r="E31" s="11">
        <v>2533.1581377146977</v>
      </c>
      <c r="F31" s="11">
        <v>3734.7275796576955</v>
      </c>
      <c r="G31" s="11">
        <v>4539.0889539264317</v>
      </c>
      <c r="H31" s="10"/>
      <c r="I31" s="10" t="s">
        <v>123</v>
      </c>
      <c r="J31" s="11">
        <v>5862.1731346610268</v>
      </c>
      <c r="K31" s="11">
        <v>2554.8592167803199</v>
      </c>
      <c r="L31" s="11">
        <v>9429.2982261649231</v>
      </c>
      <c r="M31" s="11">
        <v>129.64970674947901</v>
      </c>
      <c r="N31" s="11">
        <v>362.24274785724799</v>
      </c>
    </row>
    <row r="32" spans="1:14" ht="15" hidden="1" customHeight="1" x14ac:dyDescent="0.25">
      <c r="A32" s="10"/>
      <c r="B32" s="10" t="s">
        <v>40</v>
      </c>
      <c r="C32" s="11"/>
      <c r="D32" s="11"/>
      <c r="E32" s="11"/>
      <c r="F32" s="11"/>
      <c r="G32" s="11"/>
      <c r="H32" s="10"/>
      <c r="I32" s="10" t="s">
        <v>40</v>
      </c>
      <c r="J32" s="11"/>
      <c r="K32" s="11"/>
      <c r="L32" s="11"/>
      <c r="M32" s="11"/>
      <c r="N32" s="11"/>
    </row>
    <row r="33" spans="1:14" ht="15" hidden="1" customHeight="1" x14ac:dyDescent="0.25">
      <c r="A33" s="10"/>
      <c r="B33" s="10" t="s">
        <v>41</v>
      </c>
      <c r="C33" s="11"/>
      <c r="D33" s="11"/>
      <c r="E33" s="11"/>
      <c r="F33" s="11"/>
      <c r="G33" s="11"/>
      <c r="H33" s="10"/>
      <c r="I33" s="10" t="s">
        <v>41</v>
      </c>
      <c r="J33" s="11"/>
      <c r="K33" s="11"/>
      <c r="L33" s="11"/>
      <c r="M33" s="11"/>
      <c r="N33" s="11"/>
    </row>
    <row r="34" spans="1:14" ht="15" hidden="1" customHeight="1" x14ac:dyDescent="0.25">
      <c r="A34" s="10"/>
      <c r="B34" s="10" t="s">
        <v>42</v>
      </c>
      <c r="C34" s="11"/>
      <c r="D34" s="11"/>
      <c r="E34" s="11"/>
      <c r="F34" s="11"/>
      <c r="G34" s="11"/>
      <c r="H34" s="10"/>
      <c r="I34" s="10" t="s">
        <v>42</v>
      </c>
      <c r="J34" s="11"/>
      <c r="K34" s="11"/>
      <c r="L34" s="11"/>
      <c r="M34" s="11"/>
      <c r="N34" s="11"/>
    </row>
    <row r="35" spans="1:14" ht="15" customHeight="1" x14ac:dyDescent="0.25">
      <c r="A35" s="10"/>
      <c r="B35" s="10"/>
      <c r="C35" s="11"/>
      <c r="D35" s="11"/>
      <c r="E35" s="11"/>
      <c r="F35" s="11"/>
      <c r="G35" s="11"/>
      <c r="H35" s="10"/>
      <c r="I35" s="10"/>
      <c r="J35" s="11"/>
      <c r="K35" s="11"/>
      <c r="L35" s="11"/>
      <c r="M35" s="11"/>
      <c r="N35" s="11"/>
    </row>
    <row r="36" spans="1:14" ht="10.5" customHeight="1" x14ac:dyDescent="0.25">
      <c r="A36" s="71" t="s">
        <v>124</v>
      </c>
      <c r="B36" s="71"/>
      <c r="C36" s="71"/>
      <c r="D36" s="71"/>
      <c r="E36" s="71"/>
      <c r="F36" s="71"/>
      <c r="G36" s="71"/>
      <c r="H36" s="75" t="s">
        <v>124</v>
      </c>
      <c r="I36" s="75"/>
      <c r="J36" s="75"/>
      <c r="K36" s="75"/>
      <c r="L36" s="75"/>
      <c r="M36" s="75"/>
      <c r="N36" s="75"/>
    </row>
    <row r="37" spans="1:14" ht="6.75" customHeight="1" x14ac:dyDescent="0.25">
      <c r="A37" s="5"/>
      <c r="B37" s="3"/>
      <c r="C37" s="11"/>
      <c r="D37" s="11"/>
      <c r="E37" s="11"/>
      <c r="F37" s="11"/>
      <c r="I37" s="11"/>
      <c r="J37" s="11"/>
      <c r="K37" s="11"/>
      <c r="L37" s="11"/>
      <c r="M37" s="3"/>
    </row>
    <row r="38" spans="1:14" ht="15" customHeight="1" x14ac:dyDescent="0.25">
      <c r="A38" s="5">
        <v>2018</v>
      </c>
      <c r="B38" s="10" t="s">
        <v>35</v>
      </c>
      <c r="C38" s="39">
        <v>9.9</v>
      </c>
      <c r="D38" s="39">
        <v>11.1</v>
      </c>
      <c r="E38" s="39">
        <v>11.5</v>
      </c>
      <c r="F38" s="39">
        <v>11.6</v>
      </c>
      <c r="G38" s="39">
        <v>5.5</v>
      </c>
      <c r="H38" s="5">
        <v>2018</v>
      </c>
      <c r="I38" s="10" t="s">
        <v>35</v>
      </c>
      <c r="J38" s="39">
        <v>7.7713386027654874</v>
      </c>
      <c r="K38" s="39">
        <v>9.0897119322399753</v>
      </c>
      <c r="L38" s="39">
        <v>11.199269272495505</v>
      </c>
      <c r="M38" s="39">
        <v>8.1592520409369271</v>
      </c>
      <c r="N38" s="39">
        <v>5.8999999999999941</v>
      </c>
    </row>
    <row r="39" spans="1:14" ht="12" customHeight="1" x14ac:dyDescent="0.25">
      <c r="A39" s="10"/>
      <c r="B39" s="10" t="s">
        <v>36</v>
      </c>
      <c r="C39" s="39">
        <v>9.1999999999999993</v>
      </c>
      <c r="D39" s="39">
        <v>10.3</v>
      </c>
      <c r="E39" s="39">
        <v>8.8000000000000007</v>
      </c>
      <c r="F39" s="39">
        <v>10.8</v>
      </c>
      <c r="G39" s="39">
        <v>4.7</v>
      </c>
      <c r="H39" s="10"/>
      <c r="I39" s="10" t="s">
        <v>36</v>
      </c>
      <c r="J39" s="39">
        <v>8.0501264935344921</v>
      </c>
      <c r="K39" s="39">
        <v>9.4589077293626644</v>
      </c>
      <c r="L39" s="39">
        <v>10.329119780968155</v>
      </c>
      <c r="M39" s="39">
        <v>6.800000000000006</v>
      </c>
      <c r="N39" s="39">
        <v>5.2999999999999936</v>
      </c>
    </row>
    <row r="40" spans="1:14" ht="10.5" customHeight="1" x14ac:dyDescent="0.25">
      <c r="A40" s="10"/>
      <c r="B40" s="10" t="s">
        <v>3</v>
      </c>
      <c r="C40" s="39">
        <v>8.6</v>
      </c>
      <c r="D40" s="39">
        <v>8.6</v>
      </c>
      <c r="E40" s="39">
        <v>8.9</v>
      </c>
      <c r="F40" s="39">
        <v>10.6</v>
      </c>
      <c r="G40" s="39">
        <v>4</v>
      </c>
      <c r="H40" s="10"/>
      <c r="I40" s="10" t="s">
        <v>3</v>
      </c>
      <c r="J40" s="39">
        <v>8.3156762554508656</v>
      </c>
      <c r="K40" s="39">
        <v>10.150185584615778</v>
      </c>
      <c r="L40" s="39">
        <v>9.7938130921710673</v>
      </c>
      <c r="M40" s="39">
        <v>7.2999999999999954</v>
      </c>
      <c r="N40" s="39">
        <v>7.2000000000000064</v>
      </c>
    </row>
    <row r="41" spans="1:14" ht="15" customHeight="1" x14ac:dyDescent="0.25">
      <c r="A41" s="10"/>
      <c r="B41" s="10" t="s">
        <v>37</v>
      </c>
      <c r="C41" s="39">
        <v>7.9</v>
      </c>
      <c r="D41" s="39">
        <v>8.8000000000000007</v>
      </c>
      <c r="E41" s="39">
        <v>10.1</v>
      </c>
      <c r="F41" s="39">
        <v>9.8000000000000007</v>
      </c>
      <c r="G41" s="39">
        <v>3.5</v>
      </c>
      <c r="H41" s="10"/>
      <c r="I41" s="10" t="s">
        <v>37</v>
      </c>
      <c r="J41" s="39">
        <v>7.4999999999999956</v>
      </c>
      <c r="K41" s="39">
        <v>9.8000000000000078</v>
      </c>
      <c r="L41" s="39">
        <v>7.2999999999999954</v>
      </c>
      <c r="M41" s="39">
        <v>5.4999999999999938</v>
      </c>
      <c r="N41" s="39">
        <v>6.604944043071681</v>
      </c>
    </row>
    <row r="42" spans="1:14" ht="15" customHeight="1" x14ac:dyDescent="0.25">
      <c r="A42" s="10"/>
      <c r="B42" s="10" t="s">
        <v>2</v>
      </c>
      <c r="C42" s="39">
        <v>9.3000000000000007</v>
      </c>
      <c r="D42" s="39">
        <v>10.3</v>
      </c>
      <c r="E42" s="39">
        <v>11.7</v>
      </c>
      <c r="F42" s="39">
        <v>11</v>
      </c>
      <c r="G42" s="39">
        <v>4</v>
      </c>
      <c r="H42" s="10"/>
      <c r="I42" s="10" t="s">
        <v>2</v>
      </c>
      <c r="J42" s="39">
        <v>9.3920123800622193</v>
      </c>
      <c r="K42" s="39">
        <v>8.4082484129542436</v>
      </c>
      <c r="L42" s="39">
        <v>9.3999999999999861</v>
      </c>
      <c r="M42" s="39">
        <v>4.2000000000000037</v>
      </c>
      <c r="N42" s="39">
        <v>4.7190071480481155</v>
      </c>
    </row>
    <row r="43" spans="1:14" ht="15" customHeight="1" x14ac:dyDescent="0.25">
      <c r="A43" s="10"/>
      <c r="B43" s="10" t="s">
        <v>1</v>
      </c>
      <c r="C43" s="39">
        <v>12.1</v>
      </c>
      <c r="D43" s="39">
        <v>14</v>
      </c>
      <c r="E43" s="39">
        <v>12.1</v>
      </c>
      <c r="F43" s="39">
        <v>14.9</v>
      </c>
      <c r="G43" s="39">
        <v>5.0999999999999996</v>
      </c>
      <c r="H43" s="10"/>
      <c r="I43" s="10" t="s">
        <v>1</v>
      </c>
      <c r="J43" s="39">
        <v>10.000000000000009</v>
      </c>
      <c r="K43" s="39">
        <v>12.324562592002009</v>
      </c>
      <c r="L43" s="39">
        <v>13.23309330375384</v>
      </c>
      <c r="M43" s="39">
        <v>5.16841985653127</v>
      </c>
      <c r="N43" s="39">
        <v>5.0017667790791753</v>
      </c>
    </row>
    <row r="44" spans="1:14" ht="15" customHeight="1" x14ac:dyDescent="0.25">
      <c r="A44" s="10"/>
      <c r="B44" s="10" t="s">
        <v>38</v>
      </c>
      <c r="C44" s="39">
        <v>13.3</v>
      </c>
      <c r="D44" s="39">
        <v>15.8</v>
      </c>
      <c r="E44" s="39">
        <v>9.1</v>
      </c>
      <c r="F44" s="39">
        <v>13.6</v>
      </c>
      <c r="G44" s="39">
        <v>7.2</v>
      </c>
      <c r="H44" s="10"/>
      <c r="I44" s="10" t="s">
        <v>38</v>
      </c>
      <c r="J44" s="39">
        <v>11.800000000000011</v>
      </c>
      <c r="K44" s="39">
        <v>13.712948895062604</v>
      </c>
      <c r="L44" s="39">
        <v>14.69999999999998</v>
      </c>
      <c r="M44" s="39">
        <v>5.5967901288596522</v>
      </c>
      <c r="N44" s="39">
        <v>9.2109212083674166</v>
      </c>
    </row>
    <row r="45" spans="1:14" ht="15" customHeight="1" x14ac:dyDescent="0.25">
      <c r="A45" s="10"/>
      <c r="B45" s="10" t="s">
        <v>0</v>
      </c>
      <c r="C45" s="39">
        <v>14.8</v>
      </c>
      <c r="D45" s="39">
        <v>17.600000000000001</v>
      </c>
      <c r="E45" s="39">
        <v>12.3</v>
      </c>
      <c r="F45" s="39">
        <v>14.4</v>
      </c>
      <c r="G45" s="39">
        <v>8.9</v>
      </c>
      <c r="H45" s="10"/>
      <c r="I45" s="10" t="s">
        <v>0</v>
      </c>
      <c r="J45" s="39">
        <v>13.650572075356781</v>
      </c>
      <c r="K45" s="39">
        <v>11.000000000000011</v>
      </c>
      <c r="L45" s="39">
        <v>16.300000000000004</v>
      </c>
      <c r="M45" s="39">
        <v>5.5259834549109765</v>
      </c>
      <c r="N45" s="39">
        <v>10.80000000000001</v>
      </c>
    </row>
    <row r="46" spans="1:14" ht="15" customHeight="1" x14ac:dyDescent="0.25">
      <c r="A46" s="10"/>
      <c r="B46" s="10" t="s">
        <v>39</v>
      </c>
      <c r="C46" s="39">
        <v>10.5</v>
      </c>
      <c r="D46" s="39">
        <v>11.9</v>
      </c>
      <c r="E46" s="39">
        <v>10.6</v>
      </c>
      <c r="F46" s="39">
        <v>10.8</v>
      </c>
      <c r="G46" s="39">
        <v>4.0999999999999996</v>
      </c>
      <c r="H46" s="10"/>
      <c r="I46" s="10" t="s">
        <v>39</v>
      </c>
      <c r="J46" s="39">
        <v>9.4999999999999964</v>
      </c>
      <c r="K46" s="39">
        <v>10.80000000000001</v>
      </c>
      <c r="L46" s="39">
        <v>12.400000000000011</v>
      </c>
      <c r="M46" s="39">
        <v>6.5792727760079606</v>
      </c>
      <c r="N46" s="39">
        <v>8.4214268058673944</v>
      </c>
    </row>
    <row r="47" spans="1:14" ht="15" customHeight="1" x14ac:dyDescent="0.25">
      <c r="A47" s="10"/>
      <c r="B47" s="10" t="s">
        <v>40</v>
      </c>
      <c r="C47" s="39">
        <v>11.2</v>
      </c>
      <c r="D47" s="39">
        <v>13.3</v>
      </c>
      <c r="E47" s="39">
        <v>11.5</v>
      </c>
      <c r="F47" s="39">
        <v>8.3000000000000007</v>
      </c>
      <c r="G47" s="39">
        <v>5.5</v>
      </c>
      <c r="H47" s="10"/>
      <c r="I47" s="10" t="s">
        <v>40</v>
      </c>
      <c r="J47" s="39">
        <v>9.8000000000000078</v>
      </c>
      <c r="K47" s="39">
        <v>11.450000000000005</v>
      </c>
      <c r="L47" s="39">
        <v>13.149999999999995</v>
      </c>
      <c r="M47" s="39">
        <v>7.7494455866384149</v>
      </c>
      <c r="N47" s="39">
        <v>9.7914180107717677</v>
      </c>
    </row>
    <row r="48" spans="1:14" ht="15" customHeight="1" x14ac:dyDescent="0.25">
      <c r="A48" s="10"/>
      <c r="B48" s="10" t="s">
        <v>41</v>
      </c>
      <c r="C48" s="39">
        <v>12.6</v>
      </c>
      <c r="D48" s="39">
        <v>15.5</v>
      </c>
      <c r="E48" s="39">
        <v>10.8</v>
      </c>
      <c r="F48" s="39">
        <v>9.9</v>
      </c>
      <c r="G48" s="39">
        <v>7.3</v>
      </c>
      <c r="H48" s="10"/>
      <c r="I48" s="10" t="s">
        <v>41</v>
      </c>
      <c r="J48" s="39">
        <v>11.090242018626251</v>
      </c>
      <c r="K48" s="39">
        <v>9.0294232211398651</v>
      </c>
      <c r="L48" s="39">
        <v>14.495511793251236</v>
      </c>
      <c r="M48" s="39">
        <v>7.4047345430554357</v>
      </c>
      <c r="N48" s="39">
        <v>11.800000000000011</v>
      </c>
    </row>
    <row r="49" spans="1:14" ht="15" customHeight="1" x14ac:dyDescent="0.25">
      <c r="A49" s="10"/>
      <c r="B49" s="10" t="s">
        <v>42</v>
      </c>
      <c r="C49" s="39">
        <v>12.4</v>
      </c>
      <c r="D49" s="39">
        <v>15.9</v>
      </c>
      <c r="E49" s="39">
        <v>8.1</v>
      </c>
      <c r="F49" s="39">
        <v>7.6</v>
      </c>
      <c r="G49" s="39">
        <v>7.6</v>
      </c>
      <c r="H49" s="10"/>
      <c r="I49" s="10" t="s">
        <v>42</v>
      </c>
      <c r="J49" s="39">
        <v>9.3395034994570914</v>
      </c>
      <c r="K49" s="39">
        <v>12.200644829169939</v>
      </c>
      <c r="L49" s="39">
        <v>14.795632975680162</v>
      </c>
      <c r="M49" s="39">
        <v>7.8498090963131872</v>
      </c>
      <c r="N49" s="39">
        <v>9.8605776606598425</v>
      </c>
    </row>
    <row r="50" spans="1:14" ht="9" customHeight="1" x14ac:dyDescent="0.25">
      <c r="A50" s="10"/>
      <c r="B50" s="5"/>
      <c r="C50" s="20"/>
      <c r="D50" s="20"/>
      <c r="E50" s="20"/>
      <c r="F50" s="20"/>
      <c r="G50" s="20"/>
      <c r="H50" s="10"/>
      <c r="I50" s="5"/>
      <c r="J50" s="20"/>
      <c r="K50" s="20"/>
      <c r="L50" s="20"/>
      <c r="M50" s="20"/>
      <c r="N50" s="20"/>
    </row>
    <row r="51" spans="1:14" ht="15" customHeight="1" x14ac:dyDescent="0.25">
      <c r="A51" s="5">
        <v>2019</v>
      </c>
      <c r="B51" s="10" t="s">
        <v>35</v>
      </c>
      <c r="C51" s="12">
        <f>(C23/C10-1)*100</f>
        <v>10.642968759584415</v>
      </c>
      <c r="D51" s="12">
        <f>(D23/D10-1)*100</f>
        <v>13.85999999574652</v>
      </c>
      <c r="E51" s="12">
        <f>(E23/E10-1)*100</f>
        <v>7.8000000120844737</v>
      </c>
      <c r="F51" s="12">
        <f>(F23/F10-1)*100</f>
        <v>6.9889969496750082</v>
      </c>
      <c r="G51" s="12">
        <v>4.7254346689491689</v>
      </c>
      <c r="H51" s="5">
        <v>2019</v>
      </c>
      <c r="I51" s="10" t="s">
        <v>35</v>
      </c>
      <c r="J51" s="12">
        <f>(J23/J10-1)*100</f>
        <v>8.3999999940454373</v>
      </c>
      <c r="K51" s="12">
        <f>(K23/K10-1)*100</f>
        <v>11.599999976557518</v>
      </c>
      <c r="L51" s="12">
        <f>(L23/L10-1)*100</f>
        <v>12.099999994774159</v>
      </c>
      <c r="M51" s="12">
        <f>(M23/M10-1)*100</f>
        <v>7.4795557488458897</v>
      </c>
      <c r="N51" s="12">
        <v>10.30000000000002</v>
      </c>
    </row>
    <row r="52" spans="1:14" ht="15" customHeight="1" x14ac:dyDescent="0.25">
      <c r="A52" s="5"/>
      <c r="B52" s="10" t="s">
        <v>36</v>
      </c>
      <c r="C52" s="12">
        <f t="shared" ref="C52:F59" si="0">(C24/C11-1)*100</f>
        <v>8.4649224382007162</v>
      </c>
      <c r="D52" s="12">
        <f t="shared" si="0"/>
        <v>9.4339999963790824</v>
      </c>
      <c r="E52" s="12">
        <f t="shared" si="0"/>
        <v>8.8839691630544735</v>
      </c>
      <c r="F52" s="12">
        <f t="shared" si="0"/>
        <v>5.6200000062389899</v>
      </c>
      <c r="G52" s="12">
        <v>6.0431258874893867</v>
      </c>
      <c r="H52" s="5"/>
      <c r="I52" s="10" t="s">
        <v>36</v>
      </c>
      <c r="J52" s="12">
        <f t="shared" ref="J52:M59" si="1">(J24/J11-1)*100</f>
        <v>6.9575782242677464</v>
      </c>
      <c r="K52" s="12">
        <f t="shared" si="1"/>
        <v>8.7999999849708956</v>
      </c>
      <c r="L52" s="12">
        <f t="shared" si="1"/>
        <v>10.199999994700182</v>
      </c>
      <c r="M52" s="12">
        <f t="shared" si="1"/>
        <v>7.7976086196217986</v>
      </c>
      <c r="N52" s="12">
        <v>6.8731098536381152</v>
      </c>
    </row>
    <row r="53" spans="1:14" ht="9" customHeight="1" x14ac:dyDescent="0.25">
      <c r="A53" s="5"/>
      <c r="B53" s="10" t="s">
        <v>98</v>
      </c>
      <c r="C53" s="12">
        <f t="shared" si="0"/>
        <v>6.8801008047037371</v>
      </c>
      <c r="D53" s="12">
        <f t="shared" si="0"/>
        <v>7.9000000013554228</v>
      </c>
      <c r="E53" s="12">
        <f t="shared" si="0"/>
        <v>9.3999999935156389</v>
      </c>
      <c r="F53" s="12">
        <f t="shared" si="0"/>
        <v>4.1999999926642939</v>
      </c>
      <c r="G53" s="12">
        <v>4.3701254229113973</v>
      </c>
      <c r="H53" s="5"/>
      <c r="I53" s="10" t="s">
        <v>98</v>
      </c>
      <c r="J53" s="12">
        <f t="shared" si="1"/>
        <v>5.6000000073423095</v>
      </c>
      <c r="K53" s="12">
        <f t="shared" si="1"/>
        <v>8.1000000216152621</v>
      </c>
      <c r="L53" s="12">
        <f t="shared" si="1"/>
        <v>7.4503999970327861</v>
      </c>
      <c r="M53" s="12">
        <f t="shared" si="1"/>
        <v>9.768129927123482</v>
      </c>
      <c r="N53" s="12">
        <v>5.105366561294189</v>
      </c>
    </row>
    <row r="54" spans="1:14" ht="15" customHeight="1" x14ac:dyDescent="0.25">
      <c r="A54" s="5"/>
      <c r="B54" s="10" t="s">
        <v>99</v>
      </c>
      <c r="C54" s="12">
        <f t="shared" si="0"/>
        <v>6.9982465936456073</v>
      </c>
      <c r="D54" s="12">
        <f t="shared" si="0"/>
        <v>8.0992962453505299</v>
      </c>
      <c r="E54" s="12">
        <f t="shared" si="0"/>
        <v>8.7969773879256419</v>
      </c>
      <c r="F54" s="12">
        <f t="shared" si="0"/>
        <v>3.3000000088031944</v>
      </c>
      <c r="G54" s="12">
        <v>5.5000000000000604</v>
      </c>
      <c r="H54" s="5"/>
      <c r="I54" s="10" t="s">
        <v>99</v>
      </c>
      <c r="J54" s="12">
        <f t="shared" si="1"/>
        <v>5.8000000011869668</v>
      </c>
      <c r="K54" s="12">
        <f t="shared" si="1"/>
        <v>7.2000000156844601</v>
      </c>
      <c r="L54" s="12">
        <f t="shared" si="1"/>
        <v>7.7999999936174014</v>
      </c>
      <c r="M54" s="12">
        <f t="shared" si="1"/>
        <v>8.1999999069520602</v>
      </c>
      <c r="N54" s="12">
        <v>5.5900000000000283</v>
      </c>
    </row>
    <row r="55" spans="1:14" ht="15" customHeight="1" x14ac:dyDescent="0.25">
      <c r="A55" s="5"/>
      <c r="B55" s="10" t="s">
        <v>100</v>
      </c>
      <c r="C55" s="12">
        <f t="shared" si="0"/>
        <v>7.8451217306400256</v>
      </c>
      <c r="D55" s="12">
        <f t="shared" si="0"/>
        <v>8.9818684212493505</v>
      </c>
      <c r="E55" s="12">
        <f t="shared" si="0"/>
        <v>9.6135331149700409</v>
      </c>
      <c r="F55" s="12">
        <f t="shared" si="0"/>
        <v>3.5159042424925735</v>
      </c>
      <c r="G55" s="12">
        <v>4</v>
      </c>
      <c r="H55" s="5"/>
      <c r="I55" s="10" t="s">
        <v>100</v>
      </c>
      <c r="J55" s="12">
        <f>(J27/J14-1)*100</f>
        <v>7.7226476436255131</v>
      </c>
      <c r="K55" s="12">
        <f>(K27/K14-1)*100</f>
        <v>8.3935210067580535</v>
      </c>
      <c r="L55" s="12">
        <f>(L27/L14-1)*100</f>
        <v>9.2966348266177778</v>
      </c>
      <c r="M55" s="12">
        <f>(M27/M14-1)*100</f>
        <v>9.9231796634813527</v>
      </c>
      <c r="N55" s="12">
        <v>3.2</v>
      </c>
    </row>
    <row r="56" spans="1:14" ht="15" customHeight="1" x14ac:dyDescent="0.25">
      <c r="A56" s="5"/>
      <c r="B56" s="10" t="s">
        <v>1</v>
      </c>
      <c r="C56" s="12">
        <f t="shared" si="0"/>
        <v>7.7140465885981779</v>
      </c>
      <c r="D56" s="12">
        <f t="shared" si="0"/>
        <v>8.8025292821982468</v>
      </c>
      <c r="E56" s="12">
        <f t="shared" si="0"/>
        <v>9.2091263976320512</v>
      </c>
      <c r="F56" s="12">
        <f t="shared" si="0"/>
        <v>4.5022334031719513</v>
      </c>
      <c r="G56" s="12">
        <v>3.7</v>
      </c>
      <c r="H56" s="5"/>
      <c r="I56" s="10" t="s">
        <v>1</v>
      </c>
      <c r="J56" s="12">
        <f t="shared" si="1"/>
        <v>6.8999999924658439</v>
      </c>
      <c r="K56" s="12">
        <f t="shared" si="1"/>
        <v>8.6463642561445333</v>
      </c>
      <c r="L56" s="12">
        <f t="shared" si="1"/>
        <v>9.1000000007377846</v>
      </c>
      <c r="M56" s="12">
        <f t="shared" si="1"/>
        <v>8.6174248360872738</v>
      </c>
      <c r="N56" s="12">
        <v>4.9000000000000004</v>
      </c>
    </row>
    <row r="57" spans="1:14" ht="15" customHeight="1" x14ac:dyDescent="0.25">
      <c r="A57" s="5"/>
      <c r="B57" s="10" t="s">
        <v>38</v>
      </c>
      <c r="C57" s="12">
        <f t="shared" si="0"/>
        <v>7.1035267410675562</v>
      </c>
      <c r="D57" s="12">
        <f t="shared" si="0"/>
        <v>8.0972811080413756</v>
      </c>
      <c r="E57" s="12">
        <f t="shared" si="0"/>
        <v>10.481331216686929</v>
      </c>
      <c r="F57" s="12">
        <f t="shared" si="0"/>
        <v>3.1705958636756293</v>
      </c>
      <c r="G57" s="12">
        <v>3.3</v>
      </c>
      <c r="H57" s="5"/>
      <c r="I57" s="10" t="s">
        <v>38</v>
      </c>
      <c r="J57" s="12">
        <f t="shared" si="1"/>
        <v>6.6000000079568855</v>
      </c>
      <c r="K57" s="12">
        <f t="shared" si="1"/>
        <v>7.7940540616828313</v>
      </c>
      <c r="L57" s="12">
        <f t="shared" si="1"/>
        <v>8.2000000040722618</v>
      </c>
      <c r="M57" s="12">
        <f t="shared" si="1"/>
        <v>7.6937632645837972</v>
      </c>
      <c r="N57" s="12">
        <v>4.0999999999999996</v>
      </c>
    </row>
    <row r="58" spans="1:14" ht="15" customHeight="1" x14ac:dyDescent="0.25">
      <c r="A58" s="10"/>
      <c r="B58" s="10" t="s">
        <v>122</v>
      </c>
      <c r="C58" s="12">
        <f t="shared" si="0"/>
        <v>6.8727504021871777</v>
      </c>
      <c r="D58" s="12">
        <f t="shared" si="0"/>
        <v>7.9450000019587019</v>
      </c>
      <c r="E58" s="12">
        <f t="shared" si="0"/>
        <v>9.59999998286305</v>
      </c>
      <c r="F58" s="12">
        <f t="shared" si="0"/>
        <v>2.8999999922123321</v>
      </c>
      <c r="G58" s="12">
        <v>3</v>
      </c>
      <c r="H58" s="10"/>
      <c r="I58" s="10" t="s">
        <v>122</v>
      </c>
      <c r="J58" s="12">
        <f t="shared" si="1"/>
        <v>6.1999999983790577</v>
      </c>
      <c r="K58" s="12">
        <f t="shared" si="1"/>
        <v>8.1960296234620866</v>
      </c>
      <c r="L58" s="12">
        <f t="shared" si="1"/>
        <v>7.980000000017462</v>
      </c>
      <c r="M58" s="12">
        <f t="shared" si="1"/>
        <v>8.430904553483721</v>
      </c>
      <c r="N58" s="12">
        <v>4.5</v>
      </c>
    </row>
    <row r="59" spans="1:14" ht="15" customHeight="1" x14ac:dyDescent="0.25">
      <c r="A59" s="10"/>
      <c r="B59" s="10" t="s">
        <v>123</v>
      </c>
      <c r="C59" s="12">
        <f t="shared" si="0"/>
        <v>7.178139133753425</v>
      </c>
      <c r="D59" s="12">
        <f t="shared" si="0"/>
        <v>8.4000000020840524</v>
      </c>
      <c r="E59" s="12">
        <f t="shared" si="0"/>
        <v>8.5999999934277316</v>
      </c>
      <c r="F59" s="12">
        <f t="shared" si="0"/>
        <v>4.0000000060621099</v>
      </c>
      <c r="G59" s="12">
        <v>4.2</v>
      </c>
      <c r="H59" s="10"/>
      <c r="I59" s="10" t="s">
        <v>123</v>
      </c>
      <c r="J59" s="12">
        <f t="shared" si="1"/>
        <v>6.3999999958803677</v>
      </c>
      <c r="K59" s="12">
        <f t="shared" si="1"/>
        <v>6.0999999829034701</v>
      </c>
      <c r="L59" s="12">
        <f t="shared" si="1"/>
        <v>8.5000000058675251</v>
      </c>
      <c r="M59" s="12">
        <f t="shared" si="1"/>
        <v>7.599999569664595</v>
      </c>
      <c r="N59" s="12">
        <v>5.8</v>
      </c>
    </row>
    <row r="60" spans="1:14" ht="15" hidden="1" customHeight="1" x14ac:dyDescent="0.25">
      <c r="A60" s="10"/>
      <c r="B60" s="10" t="s">
        <v>40</v>
      </c>
      <c r="C60" s="11"/>
      <c r="D60" s="11"/>
      <c r="E60" s="11"/>
      <c r="F60" s="11"/>
      <c r="G60" s="11"/>
      <c r="H60" s="10"/>
      <c r="I60" s="10" t="s">
        <v>40</v>
      </c>
      <c r="J60" s="11"/>
      <c r="K60" s="11"/>
      <c r="L60" s="11"/>
      <c r="M60" s="11"/>
      <c r="N60" s="11"/>
    </row>
    <row r="61" spans="1:14" ht="15" hidden="1" customHeight="1" x14ac:dyDescent="0.25">
      <c r="A61" s="10"/>
      <c r="B61" s="10" t="s">
        <v>41</v>
      </c>
      <c r="C61" s="11"/>
      <c r="D61" s="11"/>
      <c r="E61" s="11"/>
      <c r="F61" s="11"/>
      <c r="G61" s="11"/>
      <c r="H61" s="10"/>
      <c r="I61" s="10" t="s">
        <v>41</v>
      </c>
      <c r="J61" s="11"/>
      <c r="K61" s="11"/>
      <c r="L61" s="11"/>
      <c r="M61" s="11"/>
      <c r="N61" s="11"/>
    </row>
    <row r="62" spans="1:14" ht="15" hidden="1" customHeight="1" x14ac:dyDescent="0.25">
      <c r="A62" s="10"/>
      <c r="B62" s="10" t="s">
        <v>42</v>
      </c>
      <c r="C62" s="11"/>
      <c r="D62" s="11"/>
      <c r="E62" s="11"/>
      <c r="F62" s="11"/>
      <c r="G62" s="11"/>
      <c r="H62" s="10"/>
      <c r="I62" s="10" t="s">
        <v>42</v>
      </c>
      <c r="J62" s="11"/>
      <c r="K62" s="11"/>
      <c r="L62" s="11"/>
      <c r="M62" s="11"/>
      <c r="N62" s="11"/>
    </row>
    <row r="63" spans="1:14" ht="15" customHeight="1" x14ac:dyDescent="0.25">
      <c r="A63" s="10"/>
      <c r="B63" s="10"/>
      <c r="C63" s="11"/>
      <c r="D63" s="11"/>
      <c r="E63" s="11"/>
      <c r="F63" s="11"/>
      <c r="G63" s="11"/>
      <c r="H63" s="10"/>
      <c r="I63" s="10"/>
      <c r="J63" s="11"/>
      <c r="K63" s="11"/>
      <c r="L63" s="11"/>
      <c r="M63" s="11"/>
      <c r="N63" s="11"/>
    </row>
    <row r="64" spans="1:14" ht="9" customHeight="1" x14ac:dyDescent="0.25">
      <c r="A64" s="71" t="s">
        <v>133</v>
      </c>
      <c r="B64" s="71"/>
      <c r="C64" s="71"/>
      <c r="D64" s="71"/>
      <c r="E64" s="71"/>
      <c r="F64" s="71"/>
      <c r="G64" s="71"/>
      <c r="H64" s="75" t="s">
        <v>138</v>
      </c>
      <c r="I64" s="75"/>
      <c r="J64" s="75"/>
      <c r="K64" s="75"/>
      <c r="L64" s="75"/>
      <c r="M64" s="75"/>
      <c r="N64" s="75"/>
    </row>
    <row r="65" spans="1:14" ht="6.75" customHeight="1" x14ac:dyDescent="0.25">
      <c r="A65" s="5"/>
      <c r="B65" s="10"/>
      <c r="C65" s="12"/>
      <c r="D65" s="12"/>
      <c r="E65" s="12"/>
      <c r="G65" s="39"/>
      <c r="H65" s="10"/>
      <c r="M65" s="3"/>
    </row>
    <row r="66" spans="1:14" ht="15" customHeight="1" x14ac:dyDescent="0.25">
      <c r="A66" s="5">
        <v>2018</v>
      </c>
      <c r="B66" s="10" t="s">
        <v>35</v>
      </c>
      <c r="C66" s="39">
        <v>-0.2</v>
      </c>
      <c r="D66" s="39">
        <v>0.4</v>
      </c>
      <c r="E66" s="39">
        <v>0.5</v>
      </c>
      <c r="F66" s="39">
        <v>-1.3</v>
      </c>
      <c r="G66" s="39">
        <v>2.5</v>
      </c>
      <c r="H66" s="5">
        <v>2018</v>
      </c>
      <c r="I66" s="10" t="s">
        <v>35</v>
      </c>
      <c r="J66" s="39">
        <v>-1.2675241949650862</v>
      </c>
      <c r="K66" s="39">
        <v>0.17996212428479375</v>
      </c>
      <c r="L66" s="39">
        <v>-1.519513721127641</v>
      </c>
      <c r="M66" s="39">
        <v>1.1546406447809243</v>
      </c>
      <c r="N66" s="39">
        <v>-0.57215848553983095</v>
      </c>
    </row>
    <row r="67" spans="1:14" ht="15" customHeight="1" x14ac:dyDescent="0.25">
      <c r="A67" s="10"/>
      <c r="B67" s="10" t="s">
        <v>36</v>
      </c>
      <c r="C67" s="39">
        <v>-1.1000000000000001</v>
      </c>
      <c r="D67" s="39">
        <v>-0.8</v>
      </c>
      <c r="E67" s="39">
        <v>-2.5</v>
      </c>
      <c r="F67" s="39">
        <v>2.2000000000000002</v>
      </c>
      <c r="G67" s="39">
        <v>-0.3</v>
      </c>
      <c r="H67" s="10"/>
      <c r="I67" s="10" t="s">
        <v>36</v>
      </c>
      <c r="J67" s="39">
        <v>-3.3140501728127325</v>
      </c>
      <c r="K67" s="39">
        <v>-1.0867467038765399</v>
      </c>
      <c r="L67" s="39">
        <v>-1.4528621068916503</v>
      </c>
      <c r="M67" s="39">
        <v>-3.0958120057321348</v>
      </c>
      <c r="N67" s="39">
        <v>-0.73958252288172099</v>
      </c>
    </row>
    <row r="68" spans="1:14" ht="15" customHeight="1" x14ac:dyDescent="0.25">
      <c r="A68" s="10"/>
      <c r="B68" s="10" t="s">
        <v>3</v>
      </c>
      <c r="C68" s="39">
        <v>4.0999999999999996</v>
      </c>
      <c r="D68" s="39">
        <v>5.7</v>
      </c>
      <c r="E68" s="39">
        <v>3.4</v>
      </c>
      <c r="F68" s="39">
        <v>3.7</v>
      </c>
      <c r="G68" s="39">
        <v>1</v>
      </c>
      <c r="H68" s="10"/>
      <c r="I68" s="10" t="s">
        <v>3</v>
      </c>
      <c r="J68" s="39">
        <v>4.3256280065757879</v>
      </c>
      <c r="K68" s="39">
        <v>2.7828455987362721</v>
      </c>
      <c r="L68" s="39">
        <v>3.7554248763978393</v>
      </c>
      <c r="M68" s="39">
        <v>0.30143219437412938</v>
      </c>
      <c r="N68" s="39">
        <v>1.8744988630174264</v>
      </c>
    </row>
    <row r="69" spans="1:14" ht="15" customHeight="1" x14ac:dyDescent="0.25">
      <c r="A69" s="10"/>
      <c r="B69" s="10" t="s">
        <v>37</v>
      </c>
      <c r="C69" s="39">
        <v>-4.2</v>
      </c>
      <c r="D69" s="39">
        <v>-5.5</v>
      </c>
      <c r="E69" s="39">
        <v>-0.9</v>
      </c>
      <c r="F69" s="39">
        <v>-4</v>
      </c>
      <c r="G69" s="39">
        <v>-3.1</v>
      </c>
      <c r="H69" s="10"/>
      <c r="I69" s="10" t="s">
        <v>37</v>
      </c>
      <c r="J69" s="39">
        <v>-3.4726179473579366</v>
      </c>
      <c r="K69" s="39">
        <v>-4.6315481138012204</v>
      </c>
      <c r="L69" s="39">
        <v>-3.9654129615241951</v>
      </c>
      <c r="M69" s="39">
        <v>-0.306300315379604</v>
      </c>
      <c r="N69" s="39">
        <v>1.6038233365218257</v>
      </c>
    </row>
    <row r="70" spans="1:14" ht="12" customHeight="1" x14ac:dyDescent="0.25">
      <c r="A70" s="10"/>
      <c r="B70" s="10" t="s">
        <v>2</v>
      </c>
      <c r="C70" s="39">
        <v>4.4000000000000004</v>
      </c>
      <c r="D70" s="39">
        <v>5.6</v>
      </c>
      <c r="E70" s="39">
        <v>2.5</v>
      </c>
      <c r="F70" s="39">
        <v>2.6</v>
      </c>
      <c r="G70" s="39">
        <v>2.2000000000000002</v>
      </c>
      <c r="H70" s="10"/>
      <c r="I70" s="10" t="s">
        <v>2</v>
      </c>
      <c r="J70" s="39">
        <v>3.3639521041432197</v>
      </c>
      <c r="K70" s="39">
        <v>1.3168229859519265</v>
      </c>
      <c r="L70" s="39">
        <v>6.7946430977696926</v>
      </c>
      <c r="M70" s="39">
        <v>1.3953882982039367</v>
      </c>
      <c r="N70" s="39">
        <v>-0.80750952570142198</v>
      </c>
    </row>
    <row r="71" spans="1:14" ht="10.5" customHeight="1" x14ac:dyDescent="0.25">
      <c r="A71" s="10"/>
      <c r="B71" s="10" t="s">
        <v>1</v>
      </c>
      <c r="C71" s="39">
        <v>4.5</v>
      </c>
      <c r="D71" s="39">
        <v>7</v>
      </c>
      <c r="E71" s="39">
        <v>2.8</v>
      </c>
      <c r="F71" s="39">
        <v>3</v>
      </c>
      <c r="G71" s="39">
        <v>0.7</v>
      </c>
      <c r="H71" s="10"/>
      <c r="I71" s="10" t="s">
        <v>1</v>
      </c>
      <c r="J71" s="39">
        <v>4.9318714167166933</v>
      </c>
      <c r="K71" s="39">
        <v>4.5523696166630101</v>
      </c>
      <c r="L71" s="39">
        <v>3.3454356703361388</v>
      </c>
      <c r="M71" s="39">
        <v>2.2211132250063992</v>
      </c>
      <c r="N71" s="39">
        <v>0.51512377928277786</v>
      </c>
    </row>
    <row r="72" spans="1:14" ht="15" customHeight="1" x14ac:dyDescent="0.25">
      <c r="A72" s="10"/>
      <c r="B72" s="10" t="s">
        <v>38</v>
      </c>
      <c r="C72" s="39">
        <v>1.7</v>
      </c>
      <c r="D72" s="39">
        <v>2.1</v>
      </c>
      <c r="E72" s="39">
        <v>-0.1</v>
      </c>
      <c r="F72" s="39">
        <v>2.1</v>
      </c>
      <c r="G72" s="39">
        <v>1.7</v>
      </c>
      <c r="H72" s="10"/>
      <c r="I72" s="10" t="s">
        <v>38</v>
      </c>
      <c r="J72" s="39">
        <v>0.41118552757126725</v>
      </c>
      <c r="K72" s="39">
        <v>0.29768125926330491</v>
      </c>
      <c r="L72" s="39">
        <v>2.5371752242000056</v>
      </c>
      <c r="M72" s="39">
        <v>-1.0364926562944965</v>
      </c>
      <c r="N72" s="39">
        <v>1.2998774753891107</v>
      </c>
    </row>
    <row r="73" spans="1:14" ht="15" customHeight="1" x14ac:dyDescent="0.25">
      <c r="A73" s="10"/>
      <c r="B73" s="10" t="s">
        <v>0</v>
      </c>
      <c r="C73" s="39">
        <v>0.1</v>
      </c>
      <c r="D73" s="39">
        <v>-2.5</v>
      </c>
      <c r="E73" s="39">
        <v>2</v>
      </c>
      <c r="F73" s="39">
        <v>0.4</v>
      </c>
      <c r="G73" s="39">
        <v>1.4</v>
      </c>
      <c r="H73" s="10"/>
      <c r="I73" s="10" t="s">
        <v>0</v>
      </c>
      <c r="J73" s="39">
        <v>0.22414696123469469</v>
      </c>
      <c r="K73" s="39">
        <v>1.3611989992474705</v>
      </c>
      <c r="L73" s="39">
        <v>2.7538928080504732</v>
      </c>
      <c r="M73" s="39">
        <v>0.67582112447519549</v>
      </c>
      <c r="N73" s="39">
        <v>2.1587694877516217</v>
      </c>
    </row>
    <row r="74" spans="1:14" ht="15" customHeight="1" x14ac:dyDescent="0.25">
      <c r="A74" s="10"/>
      <c r="B74" s="10" t="s">
        <v>39</v>
      </c>
      <c r="C74" s="39">
        <v>-5.3</v>
      </c>
      <c r="D74" s="39">
        <v>-6.5</v>
      </c>
      <c r="E74" s="39">
        <v>-6</v>
      </c>
      <c r="F74" s="39">
        <v>-3.1</v>
      </c>
      <c r="G74" s="39">
        <v>-1.6</v>
      </c>
      <c r="H74" s="10"/>
      <c r="I74" s="10" t="s">
        <v>39</v>
      </c>
      <c r="J74" s="39">
        <v>-4.9064550308294379</v>
      </c>
      <c r="K74" s="39">
        <v>4.2134382170859741</v>
      </c>
      <c r="L74" s="39">
        <v>-8.5553469941732523</v>
      </c>
      <c r="M74" s="39">
        <v>1.0999999999999899</v>
      </c>
      <c r="N74" s="39">
        <v>-2.5972988992669088</v>
      </c>
    </row>
    <row r="75" spans="1:14" ht="15" customHeight="1" x14ac:dyDescent="0.25">
      <c r="A75" s="10"/>
      <c r="B75" s="10" t="s">
        <v>40</v>
      </c>
      <c r="C75" s="39">
        <v>2</v>
      </c>
      <c r="D75" s="39">
        <v>2</v>
      </c>
      <c r="E75" s="39">
        <v>2</v>
      </c>
      <c r="F75" s="39">
        <v>0.4</v>
      </c>
      <c r="G75" s="39">
        <v>0.9</v>
      </c>
      <c r="H75" s="10"/>
      <c r="I75" s="10" t="s">
        <v>40</v>
      </c>
      <c r="J75" s="39">
        <v>2.021581304883413</v>
      </c>
      <c r="K75" s="39">
        <v>-2.7548688339420035</v>
      </c>
      <c r="L75" s="39">
        <v>4.4852645700208971</v>
      </c>
      <c r="M75" s="39">
        <v>1.6299200820226734</v>
      </c>
      <c r="N75" s="39">
        <v>2.8479161112150431</v>
      </c>
    </row>
    <row r="76" spans="1:14" ht="15" customHeight="1" x14ac:dyDescent="0.25">
      <c r="A76" s="10"/>
      <c r="B76" s="10" t="s">
        <v>41</v>
      </c>
      <c r="C76" s="39">
        <v>2.1</v>
      </c>
      <c r="D76" s="39">
        <v>3.3</v>
      </c>
      <c r="E76" s="39">
        <v>1.5</v>
      </c>
      <c r="F76" s="39">
        <v>1.6</v>
      </c>
      <c r="G76" s="39">
        <v>0.8</v>
      </c>
      <c r="H76" s="10"/>
      <c r="I76" s="10" t="s">
        <v>41</v>
      </c>
      <c r="J76" s="39">
        <v>1.5769916227744041</v>
      </c>
      <c r="K76" s="39">
        <v>1.4682535135289276</v>
      </c>
      <c r="L76" s="39">
        <v>1.5351700116545297</v>
      </c>
      <c r="M76" s="39">
        <v>-0.12014523839311009</v>
      </c>
      <c r="N76" s="39">
        <v>2.9588752935612472</v>
      </c>
    </row>
    <row r="77" spans="1:14" ht="15" customHeight="1" x14ac:dyDescent="0.25">
      <c r="A77" s="10"/>
      <c r="B77" s="10" t="s">
        <v>42</v>
      </c>
      <c r="C77" s="39">
        <v>4.2</v>
      </c>
      <c r="D77" s="39">
        <v>5.0999999999999996</v>
      </c>
      <c r="E77" s="39">
        <v>3</v>
      </c>
      <c r="F77" s="39">
        <v>0.3</v>
      </c>
      <c r="G77" s="39">
        <v>1.3</v>
      </c>
      <c r="H77" s="10"/>
      <c r="I77" s="10" t="s">
        <v>42</v>
      </c>
      <c r="J77" s="39">
        <v>5.7408370851022461</v>
      </c>
      <c r="K77" s="39">
        <v>4.3121224118405799</v>
      </c>
      <c r="L77" s="39">
        <v>5.23068931198436</v>
      </c>
      <c r="M77" s="39">
        <v>3.8260818306965261</v>
      </c>
      <c r="N77" s="39">
        <v>1.0548512184994197</v>
      </c>
    </row>
    <row r="78" spans="1:14" ht="9.75" customHeight="1" x14ac:dyDescent="0.25">
      <c r="A78" s="10"/>
      <c r="B78" s="5"/>
      <c r="C78" s="20"/>
      <c r="D78" s="20"/>
      <c r="E78" s="20"/>
      <c r="F78" s="20"/>
      <c r="G78" s="20"/>
      <c r="H78" s="10"/>
      <c r="I78" s="5"/>
      <c r="J78" s="20"/>
      <c r="K78" s="20"/>
      <c r="L78" s="20"/>
      <c r="M78" s="20"/>
      <c r="N78" s="20"/>
    </row>
    <row r="79" spans="1:14" ht="15" customHeight="1" x14ac:dyDescent="0.25">
      <c r="A79" s="5">
        <v>2019</v>
      </c>
      <c r="B79" s="10" t="s">
        <v>35</v>
      </c>
      <c r="C79" s="12">
        <f>(C23/C21-1)*100</f>
        <v>-1.7707496162775893</v>
      </c>
      <c r="D79" s="12">
        <f>(D23/D21-1)*100</f>
        <v>-1.3781652014100865</v>
      </c>
      <c r="E79" s="12">
        <f>(E23/E21-1)*100</f>
        <v>0.2887241281326336</v>
      </c>
      <c r="F79" s="12">
        <f>(F23/F21-1)*100</f>
        <v>-1.911281002298848</v>
      </c>
      <c r="G79" s="12">
        <f>(G23/G21-1)*100</f>
        <v>-0.20000000675510776</v>
      </c>
      <c r="H79" s="5">
        <v>2019</v>
      </c>
      <c r="I79" s="10" t="s">
        <v>35</v>
      </c>
      <c r="J79" s="12">
        <f>(J23/J21-1)*100</f>
        <v>-2.1158864340192096</v>
      </c>
      <c r="K79" s="12">
        <f>(K23/K21-1)*100</f>
        <v>-0.3563322443771888</v>
      </c>
      <c r="L79" s="12">
        <f>(L23/L21-1)*100</f>
        <v>-3.8320341467830921</v>
      </c>
      <c r="M79" s="12">
        <f>(M23/M21-1)*100</f>
        <v>0.80737223140592285</v>
      </c>
      <c r="N79" s="12">
        <f>(N23/N21-1)*100</f>
        <v>-0.17446520701959178</v>
      </c>
    </row>
    <row r="80" spans="1:14" ht="15" customHeight="1" x14ac:dyDescent="0.25">
      <c r="A80" s="5"/>
      <c r="B80" s="10" t="s">
        <v>36</v>
      </c>
      <c r="C80" s="12">
        <f>(C24/C23-1)*100</f>
        <v>-3.0360622152605155</v>
      </c>
      <c r="D80" s="12">
        <f>(D24/D23-1)*100</f>
        <v>-4.6424415688543057</v>
      </c>
      <c r="E80" s="12">
        <f>(E24/E23-1)*100</f>
        <v>-1.4882775577964691</v>
      </c>
      <c r="F80" s="12">
        <f>(F24/F23-1)*100</f>
        <v>0.8926291275856757</v>
      </c>
      <c r="G80" s="12">
        <f>(G24/G23-1)*100</f>
        <v>0.9553158061448519</v>
      </c>
      <c r="H80" s="5"/>
      <c r="I80" s="10" t="s">
        <v>36</v>
      </c>
      <c r="J80" s="12">
        <f>(J24/J23-1)*100</f>
        <v>-4.6005992515954723</v>
      </c>
      <c r="K80" s="12">
        <f>(K24/K23-1)*100</f>
        <v>-3.5684412310194258</v>
      </c>
      <c r="L80" s="12">
        <f>(L24/L23-1)*100</f>
        <v>-3.1231525796562187</v>
      </c>
      <c r="M80" s="12">
        <f>(M24/M23-1)*100</f>
        <v>-2.809053747976431</v>
      </c>
      <c r="N80" s="12">
        <f>(N24/N23-1)*100</f>
        <v>-3.8234859369896346</v>
      </c>
    </row>
    <row r="81" spans="1:14" ht="15" customHeight="1" x14ac:dyDescent="0.25">
      <c r="A81" s="5"/>
      <c r="B81" s="10" t="s">
        <v>98</v>
      </c>
      <c r="C81" s="12">
        <f t="shared" ref="C81:F87" si="2">(C25/C24-1)*100</f>
        <v>2.5640968985694901</v>
      </c>
      <c r="D81" s="12">
        <f t="shared" si="2"/>
        <v>4.2488378626522882</v>
      </c>
      <c r="E81" s="12">
        <f t="shared" si="2"/>
        <v>3.9137888765805373</v>
      </c>
      <c r="F81" s="12">
        <f t="shared" si="2"/>
        <v>2.2863840804397961</v>
      </c>
      <c r="G81" s="12">
        <f t="shared" ref="G81" si="3">(G25/G24-1)*100</f>
        <v>-0.63222236493308825</v>
      </c>
      <c r="H81" s="5"/>
      <c r="I81" s="10" t="s">
        <v>98</v>
      </c>
      <c r="J81" s="12">
        <f t="shared" ref="J81:N87" si="4">(J25/J24-1)*100</f>
        <v>3.0014562889812968</v>
      </c>
      <c r="K81" s="12">
        <f t="shared" si="4"/>
        <v>2.1215589083032116</v>
      </c>
      <c r="L81" s="12">
        <f t="shared" si="4"/>
        <v>1.1666234586106938</v>
      </c>
      <c r="M81" s="12">
        <f t="shared" si="4"/>
        <v>2.1349251298091065</v>
      </c>
      <c r="N81" s="12">
        <f t="shared" si="4"/>
        <v>0.18943549887815436</v>
      </c>
    </row>
    <row r="82" spans="1:14" ht="15" customHeight="1" x14ac:dyDescent="0.25">
      <c r="A82" s="5"/>
      <c r="B82" s="10" t="s">
        <v>99</v>
      </c>
      <c r="C82" s="12">
        <f t="shared" si="2"/>
        <v>-4.0490073644383173</v>
      </c>
      <c r="D82" s="12">
        <f t="shared" si="2"/>
        <v>-5.3476963875283108</v>
      </c>
      <c r="E82" s="12">
        <f t="shared" si="2"/>
        <v>-1.4783378486068033</v>
      </c>
      <c r="F82" s="12">
        <f t="shared" si="2"/>
        <v>-4.8574296517658873</v>
      </c>
      <c r="G82" s="12">
        <f t="shared" ref="G82" si="5">(G26/G25-1)*100</f>
        <v>-2.0894868459100269</v>
      </c>
      <c r="H82" s="5"/>
      <c r="I82" s="10" t="s">
        <v>99</v>
      </c>
      <c r="J82" s="12">
        <f t="shared" ref="J82:M82" si="6">(J26/J25-1)*100</f>
        <v>-3.2898009358945934</v>
      </c>
      <c r="K82" s="12">
        <f t="shared" si="6"/>
        <v>-5.4255500258972305</v>
      </c>
      <c r="L82" s="12">
        <f t="shared" si="6"/>
        <v>-3.6529553845523699</v>
      </c>
      <c r="M82" s="12">
        <f t="shared" si="6"/>
        <v>-1.7305087394356544</v>
      </c>
      <c r="N82" s="12">
        <f t="shared" si="4"/>
        <v>2.0723114061630854</v>
      </c>
    </row>
    <row r="83" spans="1:14" ht="15" customHeight="1" x14ac:dyDescent="0.25">
      <c r="A83" s="5"/>
      <c r="B83" s="10" t="s">
        <v>100</v>
      </c>
      <c r="C83" s="12">
        <f t="shared" si="2"/>
        <v>5.2523467169847349</v>
      </c>
      <c r="D83" s="12">
        <f t="shared" si="2"/>
        <v>6.4409404476981624</v>
      </c>
      <c r="E83" s="12">
        <f t="shared" si="2"/>
        <v>3.300198807157062</v>
      </c>
      <c r="F83" s="12">
        <f t="shared" si="2"/>
        <v>2.7772405325185545</v>
      </c>
      <c r="G83" s="12">
        <f t="shared" ref="G83" si="7">(G27/G26-1)*100</f>
        <v>0.69631740339095582</v>
      </c>
      <c r="H83" s="5"/>
      <c r="I83" s="10" t="s">
        <v>100</v>
      </c>
      <c r="J83" s="12">
        <f t="shared" ref="J83:M83" si="8">(J27/J26-1)*100</f>
        <v>5.242330724337485</v>
      </c>
      <c r="K83" s="12">
        <f t="shared" si="8"/>
        <v>2.4448430901122142</v>
      </c>
      <c r="L83" s="12">
        <f t="shared" si="8"/>
        <v>8.2773201167529074</v>
      </c>
      <c r="M83" s="12">
        <f t="shared" si="8"/>
        <v>3.0101982926851178</v>
      </c>
      <c r="N83" s="12">
        <f t="shared" si="4"/>
        <v>-3.0095465091263041</v>
      </c>
    </row>
    <row r="84" spans="1:14" ht="9" customHeight="1" x14ac:dyDescent="0.25">
      <c r="A84" s="5"/>
      <c r="B84" s="10" t="s">
        <v>1</v>
      </c>
      <c r="C84" s="12">
        <f t="shared" si="2"/>
        <v>4.3888712385966588</v>
      </c>
      <c r="D84" s="12">
        <f t="shared" si="2"/>
        <v>6.8712386746908383</v>
      </c>
      <c r="E84" s="12">
        <f t="shared" si="2"/>
        <v>2.4249422632794504</v>
      </c>
      <c r="F84" s="12">
        <f t="shared" si="2"/>
        <v>3.962575674188229</v>
      </c>
      <c r="G84" s="12">
        <f t="shared" ref="G84" si="9">(G28/G27-1)*100</f>
        <v>0.47404063205418456</v>
      </c>
      <c r="H84" s="5"/>
      <c r="I84" s="10" t="s">
        <v>1</v>
      </c>
      <c r="J84" s="12">
        <f t="shared" ref="J84:M84" si="10">(J28/J27-1)*100</f>
        <v>4.1305361570362908</v>
      </c>
      <c r="K84" s="12">
        <f t="shared" si="10"/>
        <v>4.7962528641223301</v>
      </c>
      <c r="L84" s="12">
        <f t="shared" si="10"/>
        <v>3.1595076010009215</v>
      </c>
      <c r="M84" s="12">
        <f t="shared" si="10"/>
        <v>1.0068500845704209</v>
      </c>
      <c r="N84" s="12">
        <f t="shared" si="4"/>
        <v>2.161512208117089</v>
      </c>
    </row>
    <row r="85" spans="1:14" ht="15" customHeight="1" x14ac:dyDescent="0.25">
      <c r="A85" s="5"/>
      <c r="B85" s="10" t="s">
        <v>38</v>
      </c>
      <c r="C85" s="12">
        <f t="shared" si="2"/>
        <v>1.1130434782608667</v>
      </c>
      <c r="D85" s="12">
        <f t="shared" si="2"/>
        <v>1.4480198019801938</v>
      </c>
      <c r="E85" s="12">
        <f t="shared" si="2"/>
        <v>1.0146561443066471</v>
      </c>
      <c r="F85" s="12">
        <f t="shared" si="2"/>
        <v>0.79407093700369913</v>
      </c>
      <c r="G85" s="12">
        <f t="shared" ref="G85" si="11">(G29/G28-1)*100</f>
        <v>1.2806110986295138</v>
      </c>
      <c r="H85" s="5"/>
      <c r="I85" s="10" t="s">
        <v>38</v>
      </c>
      <c r="J85" s="12">
        <f t="shared" ref="J85:M85" si="12">(J29/J28-1)*100</f>
        <v>0.12939548399528711</v>
      </c>
      <c r="K85" s="12">
        <f t="shared" si="12"/>
        <v>-0.48913510248760339</v>
      </c>
      <c r="L85" s="12">
        <f t="shared" si="12"/>
        <v>1.6913140170342844</v>
      </c>
      <c r="M85" s="12">
        <f t="shared" si="12"/>
        <v>-1.8780591035970406</v>
      </c>
      <c r="N85" s="12">
        <f t="shared" si="4"/>
        <v>0.47570620211798698</v>
      </c>
    </row>
    <row r="86" spans="1:14" ht="15" customHeight="1" x14ac:dyDescent="0.25">
      <c r="A86" s="10"/>
      <c r="B86" s="10" t="s">
        <v>122</v>
      </c>
      <c r="C86" s="12">
        <f t="shared" si="2"/>
        <v>-9.8235651876310559E-2</v>
      </c>
      <c r="D86" s="12">
        <f t="shared" si="2"/>
        <v>-2.63735228032006</v>
      </c>
      <c r="E86" s="12">
        <f t="shared" si="2"/>
        <v>1.212069624650769</v>
      </c>
      <c r="F86" s="12">
        <f t="shared" si="2"/>
        <v>0.1224622576798895</v>
      </c>
      <c r="G86" s="12">
        <f t="shared" ref="G86" si="13">(G30/G29-1)*100</f>
        <v>1.1535048802129522</v>
      </c>
      <c r="H86" s="10"/>
      <c r="I86" s="10" t="s">
        <v>122</v>
      </c>
      <c r="J86" s="12">
        <f t="shared" ref="J86:M86" si="14">(J30/J29-1)*100</f>
        <v>-0.15192863711891436</v>
      </c>
      <c r="K86" s="12">
        <f t="shared" si="14"/>
        <v>1.7391857477461858</v>
      </c>
      <c r="L86" s="12">
        <f t="shared" si="14"/>
        <v>2.5449662237827075</v>
      </c>
      <c r="M86" s="12">
        <f t="shared" si="14"/>
        <v>1.364925628823821</v>
      </c>
      <c r="N86" s="12">
        <f t="shared" si="4"/>
        <v>2.5980265492460575</v>
      </c>
    </row>
    <row r="87" spans="1:14" ht="15" customHeight="1" x14ac:dyDescent="0.25">
      <c r="A87" s="10"/>
      <c r="B87" s="10" t="s">
        <v>123</v>
      </c>
      <c r="C87" s="12">
        <f t="shared" si="2"/>
        <v>-5.0363327811912217</v>
      </c>
      <c r="D87" s="12">
        <f t="shared" si="2"/>
        <v>-6.1442303788024848</v>
      </c>
      <c r="E87" s="12">
        <f t="shared" si="2"/>
        <v>-6.8890554245385038</v>
      </c>
      <c r="F87" s="12">
        <f t="shared" si="2"/>
        <v>-2.0441296725993152</v>
      </c>
      <c r="G87" s="12">
        <f t="shared" ref="G87" si="15">(G31/G30-1)*100</f>
        <v>-0.45857557178877739</v>
      </c>
      <c r="H87" s="10"/>
      <c r="I87" s="10" t="s">
        <v>123</v>
      </c>
      <c r="J87" s="12">
        <f t="shared" ref="J87:L87" si="16">(J31/J30-1)*100</f>
        <v>-4.7273711419986153</v>
      </c>
      <c r="K87" s="12">
        <f t="shared" si="16"/>
        <v>2.1945614226791532</v>
      </c>
      <c r="L87" s="12">
        <f t="shared" si="16"/>
        <v>-8.1149763740303804</v>
      </c>
      <c r="M87" s="12">
        <f>(M31/M30-1)*100</f>
        <v>0.32527226876886139</v>
      </c>
      <c r="N87" s="12">
        <f t="shared" si="4"/>
        <v>-1.4146731765246834</v>
      </c>
    </row>
    <row r="88" spans="1:14" ht="15" hidden="1" customHeight="1" x14ac:dyDescent="0.25">
      <c r="A88" s="10"/>
      <c r="B88" s="10" t="s">
        <v>40</v>
      </c>
      <c r="C88" s="11"/>
      <c r="D88" s="11"/>
      <c r="E88" s="11"/>
      <c r="F88" s="11"/>
      <c r="G88" s="11"/>
      <c r="H88" s="10"/>
      <c r="I88" s="10" t="s">
        <v>40</v>
      </c>
      <c r="J88" s="39"/>
      <c r="K88" s="39"/>
      <c r="L88" s="39"/>
      <c r="M88" s="39"/>
      <c r="N88" s="11"/>
    </row>
    <row r="89" spans="1:14" ht="15" hidden="1" customHeight="1" x14ac:dyDescent="0.25">
      <c r="A89" s="10"/>
      <c r="B89" s="10" t="s">
        <v>41</v>
      </c>
      <c r="C89" s="11"/>
      <c r="D89" s="11"/>
      <c r="E89" s="11"/>
      <c r="F89" s="11"/>
      <c r="G89" s="11"/>
      <c r="H89" s="10"/>
      <c r="I89" s="10" t="s">
        <v>41</v>
      </c>
      <c r="J89" s="39"/>
      <c r="K89" s="39"/>
      <c r="L89" s="39"/>
      <c r="M89" s="39"/>
      <c r="N89" s="11"/>
    </row>
    <row r="90" spans="1:14" ht="15" hidden="1" customHeight="1" x14ac:dyDescent="0.25">
      <c r="A90" s="10"/>
      <c r="B90" s="10" t="s">
        <v>42</v>
      </c>
      <c r="C90" s="11"/>
      <c r="D90" s="11"/>
      <c r="E90" s="11"/>
      <c r="F90" s="11"/>
      <c r="G90" s="11"/>
      <c r="H90" s="10"/>
      <c r="I90" s="10" t="s">
        <v>42</v>
      </c>
      <c r="J90" s="39"/>
      <c r="K90" s="39"/>
      <c r="L90" s="39"/>
      <c r="M90" s="39"/>
      <c r="N90" s="11"/>
    </row>
    <row r="91" spans="1:14" s="9" customFormat="1" x14ac:dyDescent="0.25">
      <c r="A91" s="3"/>
      <c r="H91" s="3"/>
      <c r="J91" s="20"/>
      <c r="K91" s="20"/>
      <c r="L91" s="20"/>
      <c r="M91" s="20"/>
    </row>
    <row r="92" spans="1:14" s="9" customFormat="1" x14ac:dyDescent="0.25">
      <c r="A92" s="3"/>
      <c r="H92" s="3"/>
    </row>
    <row r="93" spans="1:14" s="9" customFormat="1" x14ac:dyDescent="0.25">
      <c r="A93" s="3"/>
      <c r="H93" s="3"/>
    </row>
    <row r="94" spans="1:14" s="9" customFormat="1" x14ac:dyDescent="0.25">
      <c r="A94" s="3"/>
      <c r="H94" s="3"/>
    </row>
    <row r="95" spans="1:14" s="9" customFormat="1" x14ac:dyDescent="0.25">
      <c r="A95" s="3"/>
      <c r="H95" s="3"/>
    </row>
    <row r="96" spans="1:14" s="9" customFormat="1" x14ac:dyDescent="0.25">
      <c r="A96" s="3"/>
      <c r="H96" s="3"/>
    </row>
    <row r="97" spans="1:8" s="9" customFormat="1" x14ac:dyDescent="0.25">
      <c r="A97" s="3"/>
      <c r="H97" s="3"/>
    </row>
    <row r="98" spans="1:8" s="9" customFormat="1" x14ac:dyDescent="0.25">
      <c r="A98" s="3"/>
      <c r="H98" s="3"/>
    </row>
    <row r="99" spans="1:8" s="9" customFormat="1" x14ac:dyDescent="0.25">
      <c r="A99" s="3"/>
      <c r="H99" s="3"/>
    </row>
    <row r="100" spans="1:8" s="9" customFormat="1" x14ac:dyDescent="0.25">
      <c r="A100" s="3"/>
      <c r="H100" s="3"/>
    </row>
    <row r="101" spans="1:8" s="9" customFormat="1" x14ac:dyDescent="0.25">
      <c r="A101" s="3"/>
      <c r="H101" s="3"/>
    </row>
    <row r="102" spans="1:8" s="9" customFormat="1" x14ac:dyDescent="0.25">
      <c r="A102" s="3"/>
      <c r="H102" s="3"/>
    </row>
    <row r="103" spans="1:8" s="9" customFormat="1" x14ac:dyDescent="0.25">
      <c r="A103" s="3"/>
      <c r="H103" s="3"/>
    </row>
    <row r="104" spans="1:8" s="9" customFormat="1" x14ac:dyDescent="0.25">
      <c r="A104" s="3"/>
      <c r="H104" s="3"/>
    </row>
    <row r="105" spans="1:8" s="9" customFormat="1" x14ac:dyDescent="0.25">
      <c r="A105" s="3"/>
      <c r="H105" s="3"/>
    </row>
    <row r="106" spans="1:8" s="9" customFormat="1" x14ac:dyDescent="0.25">
      <c r="A106" s="3"/>
      <c r="H106" s="3"/>
    </row>
    <row r="107" spans="1:8" s="9" customFormat="1" x14ac:dyDescent="0.25">
      <c r="A107" s="3"/>
      <c r="H107" s="3"/>
    </row>
    <row r="108" spans="1:8" s="9" customFormat="1" x14ac:dyDescent="0.25">
      <c r="A108" s="3"/>
      <c r="H108" s="3"/>
    </row>
    <row r="109" spans="1:8" s="9" customFormat="1" x14ac:dyDescent="0.25">
      <c r="A109" s="3"/>
      <c r="H109" s="3"/>
    </row>
    <row r="110" spans="1:8" s="9" customFormat="1" x14ac:dyDescent="0.25">
      <c r="A110" s="3"/>
      <c r="H110" s="3"/>
    </row>
    <row r="111" spans="1:8" s="9" customFormat="1" x14ac:dyDescent="0.25">
      <c r="A111" s="3"/>
      <c r="H111" s="3"/>
    </row>
    <row r="112" spans="1:8" s="9" customFormat="1" x14ac:dyDescent="0.25">
      <c r="A112" s="3"/>
      <c r="H112" s="3"/>
    </row>
    <row r="113" spans="1:8" s="9" customFormat="1" x14ac:dyDescent="0.25">
      <c r="A113" s="3"/>
      <c r="H113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A8:G8"/>
    <mergeCell ref="A36:G36"/>
    <mergeCell ref="H36:N36"/>
    <mergeCell ref="A64:G64"/>
    <mergeCell ref="H8:N8"/>
    <mergeCell ref="H64:N64"/>
    <mergeCell ref="A4:B4"/>
    <mergeCell ref="H4:I4"/>
    <mergeCell ref="A5:B5"/>
    <mergeCell ref="H5:I5"/>
    <mergeCell ref="A6:B6"/>
    <mergeCell ref="H6:I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fitToWidth="0" orientation="portrait" r:id="rId1"/>
  <colBreaks count="1" manualBreakCount="1">
    <brk id="7" max="9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showGridLines="0" view="pageBreakPreview" zoomScaleSheetLayoutView="100" workbookViewId="0">
      <selection activeCell="J86" sqref="J86"/>
    </sheetView>
  </sheetViews>
  <sheetFormatPr defaultColWidth="9.140625" defaultRowHeight="14.25" x14ac:dyDescent="0.25"/>
  <cols>
    <col min="1" max="1" width="7.7109375" style="3" customWidth="1"/>
    <col min="2" max="2" width="10.5703125" style="3" customWidth="1"/>
    <col min="3" max="7" width="25.5703125" style="3" customWidth="1"/>
    <col min="8" max="8" width="7.7109375" style="3" customWidth="1"/>
    <col min="9" max="9" width="10.5703125" style="3" customWidth="1"/>
    <col min="10" max="14" width="25.5703125" style="3" customWidth="1"/>
    <col min="15" max="15" width="24.140625" style="3" customWidth="1"/>
    <col min="16" max="16" width="14.5703125" style="3" bestFit="1" customWidth="1"/>
    <col min="17" max="19" width="13.5703125" style="3" bestFit="1" customWidth="1"/>
    <col min="20" max="20" width="11" style="3" bestFit="1" customWidth="1"/>
    <col min="21" max="16384" width="9.140625" style="3"/>
  </cols>
  <sheetData>
    <row r="1" spans="1:20" ht="15" customHeight="1" x14ac:dyDescent="0.25">
      <c r="A1" s="1" t="s">
        <v>7</v>
      </c>
      <c r="B1" s="1"/>
      <c r="C1" s="2" t="s">
        <v>109</v>
      </c>
      <c r="F1" s="9"/>
      <c r="H1" s="1" t="s">
        <v>7</v>
      </c>
      <c r="I1" s="1"/>
      <c r="J1" s="2" t="s">
        <v>109</v>
      </c>
      <c r="M1" s="9"/>
    </row>
    <row r="2" spans="1:20" ht="15" customHeight="1" x14ac:dyDescent="0.25">
      <c r="A2" s="33" t="s">
        <v>6</v>
      </c>
      <c r="B2" s="1"/>
      <c r="C2" s="4" t="s">
        <v>110</v>
      </c>
      <c r="F2" s="9"/>
      <c r="H2" s="33" t="s">
        <v>6</v>
      </c>
      <c r="I2" s="1"/>
      <c r="J2" s="4" t="s">
        <v>110</v>
      </c>
      <c r="M2" s="9"/>
    </row>
    <row r="3" spans="1:20" ht="9" customHeight="1" x14ac:dyDescent="0.25">
      <c r="B3" s="9"/>
      <c r="C3" s="9"/>
      <c r="D3" s="9"/>
      <c r="E3" s="9"/>
      <c r="F3" s="9"/>
      <c r="I3" s="9"/>
      <c r="J3" s="9"/>
      <c r="K3" s="9"/>
      <c r="L3" s="9"/>
      <c r="M3" s="9"/>
    </row>
    <row r="4" spans="1:20" s="60" customFormat="1" ht="61.5" customHeight="1" x14ac:dyDescent="0.25">
      <c r="A4" s="77" t="s">
        <v>5</v>
      </c>
      <c r="B4" s="77"/>
      <c r="C4" s="56" t="s">
        <v>47</v>
      </c>
      <c r="D4" s="57" t="s">
        <v>65</v>
      </c>
      <c r="E4" s="57" t="s">
        <v>66</v>
      </c>
      <c r="F4" s="57" t="s">
        <v>67</v>
      </c>
      <c r="G4" s="57" t="s">
        <v>68</v>
      </c>
      <c r="H4" s="77" t="s">
        <v>5</v>
      </c>
      <c r="I4" s="77"/>
      <c r="J4" s="58" t="s">
        <v>69</v>
      </c>
      <c r="K4" s="58" t="s">
        <v>96</v>
      </c>
      <c r="L4" s="59" t="s">
        <v>97</v>
      </c>
      <c r="M4" s="58" t="s">
        <v>70</v>
      </c>
      <c r="N4" s="58" t="s">
        <v>71</v>
      </c>
    </row>
    <row r="5" spans="1:20" s="60" customFormat="1" ht="61.5" customHeight="1" x14ac:dyDescent="0.25">
      <c r="A5" s="78" t="s">
        <v>4</v>
      </c>
      <c r="B5" s="78"/>
      <c r="C5" s="61" t="s">
        <v>53</v>
      </c>
      <c r="D5" s="62" t="s">
        <v>101</v>
      </c>
      <c r="E5" s="62" t="s">
        <v>72</v>
      </c>
      <c r="F5" s="62" t="s">
        <v>73</v>
      </c>
      <c r="G5" s="62" t="s">
        <v>74</v>
      </c>
      <c r="H5" s="78" t="s">
        <v>4</v>
      </c>
      <c r="I5" s="78"/>
      <c r="J5" s="63" t="s">
        <v>75</v>
      </c>
      <c r="K5" s="63" t="s">
        <v>76</v>
      </c>
      <c r="L5" s="64" t="s">
        <v>77</v>
      </c>
      <c r="M5" s="63" t="s">
        <v>78</v>
      </c>
      <c r="N5" s="63" t="s">
        <v>79</v>
      </c>
    </row>
    <row r="6" spans="1:20" s="9" customFormat="1" ht="12" customHeight="1" x14ac:dyDescent="0.25">
      <c r="A6" s="79" t="s">
        <v>132</v>
      </c>
      <c r="B6" s="79"/>
      <c r="C6" s="27">
        <v>47</v>
      </c>
      <c r="D6" s="27">
        <v>471</v>
      </c>
      <c r="E6" s="27">
        <v>472</v>
      </c>
      <c r="F6" s="27">
        <v>473</v>
      </c>
      <c r="G6" s="27">
        <v>474</v>
      </c>
      <c r="H6" s="79" t="s">
        <v>132</v>
      </c>
      <c r="I6" s="79"/>
      <c r="J6" s="27">
        <v>475</v>
      </c>
      <c r="K6" s="27">
        <v>476</v>
      </c>
      <c r="L6" s="27">
        <v>477</v>
      </c>
      <c r="M6" s="27">
        <v>478</v>
      </c>
      <c r="N6" s="9">
        <v>479</v>
      </c>
    </row>
    <row r="7" spans="1:20" s="9" customFormat="1" ht="9" customHeight="1" x14ac:dyDescent="0.25">
      <c r="A7" s="28"/>
      <c r="B7" s="28"/>
      <c r="C7" s="27"/>
      <c r="D7" s="27"/>
      <c r="E7" s="27"/>
      <c r="F7" s="27"/>
      <c r="G7" s="27"/>
      <c r="H7" s="28"/>
      <c r="I7" s="28"/>
      <c r="J7" s="27"/>
      <c r="K7" s="27"/>
      <c r="L7" s="27"/>
      <c r="M7" s="27"/>
    </row>
    <row r="8" spans="1:20" ht="12" customHeight="1" x14ac:dyDescent="0.25">
      <c r="A8" s="81" t="s">
        <v>134</v>
      </c>
      <c r="B8" s="81"/>
      <c r="C8" s="36">
        <v>100</v>
      </c>
      <c r="D8" s="36">
        <v>33.6</v>
      </c>
      <c r="E8" s="43">
        <v>5.5</v>
      </c>
      <c r="F8" s="38">
        <v>10.3</v>
      </c>
      <c r="G8" s="36">
        <v>9.3000000000000007</v>
      </c>
      <c r="H8" s="80" t="s">
        <v>134</v>
      </c>
      <c r="I8" s="80"/>
      <c r="J8" s="36">
        <v>15.2</v>
      </c>
      <c r="K8" s="36">
        <v>4.8</v>
      </c>
      <c r="L8" s="37">
        <v>20</v>
      </c>
      <c r="M8" s="36">
        <v>0.3</v>
      </c>
      <c r="N8" s="44">
        <v>1</v>
      </c>
      <c r="O8" s="19"/>
    </row>
    <row r="9" spans="1:20" ht="9" customHeight="1" x14ac:dyDescent="0.25">
      <c r="A9" s="10"/>
      <c r="B9" s="5"/>
      <c r="C9" s="5"/>
      <c r="D9" s="5"/>
      <c r="E9" s="5"/>
      <c r="F9" s="5"/>
      <c r="G9" s="5"/>
      <c r="H9" s="10"/>
      <c r="I9" s="45"/>
      <c r="J9" s="5"/>
      <c r="K9" s="5"/>
      <c r="L9" s="5"/>
      <c r="M9" s="5"/>
      <c r="N9" s="5"/>
      <c r="O9" s="5"/>
    </row>
    <row r="10" spans="1:20" ht="14.45" customHeight="1" x14ac:dyDescent="0.25">
      <c r="A10" s="5">
        <v>2018</v>
      </c>
      <c r="B10" s="10" t="s">
        <v>35</v>
      </c>
      <c r="C10" s="12">
        <v>124.35920942439867</v>
      </c>
      <c r="D10" s="12">
        <v>123.03786294685335</v>
      </c>
      <c r="E10" s="12">
        <v>127.06002988136287</v>
      </c>
      <c r="F10" s="12">
        <v>114.0341200851869</v>
      </c>
      <c r="G10" s="12">
        <v>127.52067136015195</v>
      </c>
      <c r="H10" s="31">
        <v>2018</v>
      </c>
      <c r="I10" s="45" t="s">
        <v>35</v>
      </c>
      <c r="J10" s="12">
        <v>120.59974863401646</v>
      </c>
      <c r="K10" s="12">
        <v>131.55079463671609</v>
      </c>
      <c r="L10" s="12">
        <v>125.09171037196114</v>
      </c>
      <c r="M10" s="12">
        <v>123.29667502758774</v>
      </c>
      <c r="N10" s="12">
        <v>114.09272386502678</v>
      </c>
      <c r="O10" s="11"/>
      <c r="P10" s="21"/>
      <c r="Q10" s="21"/>
      <c r="R10" s="21"/>
      <c r="S10" s="21"/>
      <c r="T10" s="22"/>
    </row>
    <row r="11" spans="1:20" ht="14.45" customHeight="1" x14ac:dyDescent="0.25">
      <c r="A11" s="5"/>
      <c r="B11" s="10" t="s">
        <v>36</v>
      </c>
      <c r="C11" s="12">
        <v>121.59950209918384</v>
      </c>
      <c r="D11" s="12">
        <v>122.50107011754949</v>
      </c>
      <c r="E11" s="12">
        <v>123.33135211177945</v>
      </c>
      <c r="F11" s="12">
        <v>110.84788963838237</v>
      </c>
      <c r="G11" s="12">
        <v>124.9337493066754</v>
      </c>
      <c r="H11" s="46"/>
      <c r="I11" s="45" t="s">
        <v>36</v>
      </c>
      <c r="J11" s="12">
        <v>111.75380568779904</v>
      </c>
      <c r="K11" s="12">
        <v>129.72819674730414</v>
      </c>
      <c r="L11" s="12">
        <v>124.50452768525142</v>
      </c>
      <c r="M11" s="12">
        <v>119.50632813144288</v>
      </c>
      <c r="N11" s="12">
        <v>107.70562055837505</v>
      </c>
      <c r="O11" s="11"/>
      <c r="P11" s="21"/>
      <c r="Q11" s="21"/>
      <c r="R11" s="21"/>
      <c r="S11" s="21"/>
      <c r="T11" s="22"/>
    </row>
    <row r="12" spans="1:20" ht="14.45" customHeight="1" x14ac:dyDescent="0.25">
      <c r="A12" s="5"/>
      <c r="B12" s="10" t="s">
        <v>3</v>
      </c>
      <c r="C12" s="12">
        <v>127.70712598759518</v>
      </c>
      <c r="D12" s="12">
        <v>123.69047085082914</v>
      </c>
      <c r="E12" s="12">
        <v>125.6834826665639</v>
      </c>
      <c r="F12" s="12">
        <v>170.27776891045846</v>
      </c>
      <c r="G12" s="12">
        <v>126.13314413310619</v>
      </c>
      <c r="H12" s="46"/>
      <c r="I12" s="45" t="s">
        <v>3</v>
      </c>
      <c r="J12" s="12">
        <v>119.61543799560259</v>
      </c>
      <c r="K12" s="12">
        <v>131.49119752180599</v>
      </c>
      <c r="L12" s="12">
        <v>129.07164828881668</v>
      </c>
      <c r="M12" s="12">
        <v>119.59089766263371</v>
      </c>
      <c r="N12" s="12">
        <v>118.93513985926951</v>
      </c>
      <c r="O12" s="11"/>
      <c r="P12" s="21"/>
      <c r="Q12" s="21"/>
      <c r="R12" s="21"/>
      <c r="S12" s="21"/>
      <c r="T12" s="22"/>
    </row>
    <row r="13" spans="1:20" ht="14.45" customHeight="1" x14ac:dyDescent="0.25">
      <c r="A13" s="5"/>
      <c r="B13" s="10" t="s">
        <v>37</v>
      </c>
      <c r="C13" s="12">
        <v>119.76677375041891</v>
      </c>
      <c r="D13" s="12">
        <v>115.08794242363467</v>
      </c>
      <c r="E13" s="12">
        <v>125.10677260276847</v>
      </c>
      <c r="F13" s="12">
        <v>135.53465053351209</v>
      </c>
      <c r="G13" s="12">
        <v>123.89242791352169</v>
      </c>
      <c r="H13" s="46"/>
      <c r="I13" s="10" t="s">
        <v>37</v>
      </c>
      <c r="J13" s="12">
        <v>113.00846125670168</v>
      </c>
      <c r="K13" s="12">
        <v>117.89423514507598</v>
      </c>
      <c r="L13" s="12">
        <v>121.97269466387834</v>
      </c>
      <c r="M13" s="12">
        <v>115.27432139223642</v>
      </c>
      <c r="N13" s="12">
        <v>116.60979372503731</v>
      </c>
      <c r="O13" s="11"/>
      <c r="P13" s="21"/>
      <c r="Q13" s="21"/>
      <c r="R13" s="21"/>
      <c r="S13" s="21"/>
      <c r="T13" s="22"/>
    </row>
    <row r="14" spans="1:20" ht="14.45" customHeight="1" x14ac:dyDescent="0.25">
      <c r="A14" s="5"/>
      <c r="B14" s="10" t="s">
        <v>2</v>
      </c>
      <c r="C14" s="12">
        <v>122.31138030852628</v>
      </c>
      <c r="D14" s="12">
        <v>122.9206065093742</v>
      </c>
      <c r="E14" s="12">
        <v>125.03305661721686</v>
      </c>
      <c r="F14" s="12">
        <v>125.08333755660964</v>
      </c>
      <c r="G14" s="12">
        <v>124.55095022330443</v>
      </c>
      <c r="H14" s="46"/>
      <c r="I14" s="10" t="s">
        <v>2</v>
      </c>
      <c r="J14" s="12">
        <v>116.58512016096981</v>
      </c>
      <c r="K14" s="12">
        <v>117.11078322293884</v>
      </c>
      <c r="L14" s="12">
        <v>124.31706412790631</v>
      </c>
      <c r="M14" s="12">
        <v>124.09978364705914</v>
      </c>
      <c r="N14" s="12">
        <v>114.17037507738111</v>
      </c>
      <c r="O14" s="11"/>
      <c r="P14" s="21"/>
      <c r="Q14" s="21"/>
      <c r="R14" s="21"/>
      <c r="S14" s="21"/>
      <c r="T14" s="22"/>
    </row>
    <row r="15" spans="1:20" ht="14.45" customHeight="1" x14ac:dyDescent="0.25">
      <c r="A15" s="5"/>
      <c r="B15" s="10" t="s">
        <v>1</v>
      </c>
      <c r="C15" s="12">
        <v>133.82065706443603</v>
      </c>
      <c r="D15" s="12">
        <v>132.18639591322895</v>
      </c>
      <c r="E15" s="12">
        <v>135.83176362078783</v>
      </c>
      <c r="F15" s="12">
        <v>136.82036438248934</v>
      </c>
      <c r="G15" s="12">
        <v>134.95196697990747</v>
      </c>
      <c r="H15" s="46"/>
      <c r="I15" s="10" t="s">
        <v>1</v>
      </c>
      <c r="J15" s="12">
        <v>124.35771191762559</v>
      </c>
      <c r="K15" s="12">
        <v>131.83382553925347</v>
      </c>
      <c r="L15" s="12">
        <v>140.70641048278731</v>
      </c>
      <c r="M15" s="12">
        <v>124.00809769023564</v>
      </c>
      <c r="N15" s="12">
        <v>117.51021328469106</v>
      </c>
      <c r="O15" s="11"/>
      <c r="P15" s="21"/>
      <c r="Q15" s="21"/>
      <c r="R15" s="21"/>
      <c r="S15" s="21"/>
      <c r="T15" s="22"/>
    </row>
    <row r="16" spans="1:20" ht="14.45" customHeight="1" x14ac:dyDescent="0.25">
      <c r="A16" s="5"/>
      <c r="B16" s="10" t="s">
        <v>38</v>
      </c>
      <c r="C16" s="12">
        <v>135.05347566526066</v>
      </c>
      <c r="D16" s="12">
        <v>134.02608927190096</v>
      </c>
      <c r="E16" s="12">
        <v>131.54836451888795</v>
      </c>
      <c r="F16" s="12">
        <v>133.52856610326472</v>
      </c>
      <c r="G16" s="12">
        <v>135.9349179484521</v>
      </c>
      <c r="H16" s="46"/>
      <c r="I16" s="10" t="s">
        <v>38</v>
      </c>
      <c r="J16" s="12">
        <v>125.81814894955568</v>
      </c>
      <c r="K16" s="12">
        <v>132.50148479292275</v>
      </c>
      <c r="L16" s="12">
        <v>143.97637642561145</v>
      </c>
      <c r="M16" s="12">
        <v>112.71655917841584</v>
      </c>
      <c r="N16" s="12">
        <v>119.18861374137011</v>
      </c>
      <c r="O16" s="11"/>
      <c r="P16" s="21"/>
      <c r="Q16" s="21"/>
      <c r="R16" s="21"/>
      <c r="S16" s="21"/>
      <c r="T16" s="22"/>
    </row>
    <row r="17" spans="1:20" ht="14.45" customHeight="1" x14ac:dyDescent="0.25">
      <c r="A17" s="5"/>
      <c r="B17" s="10" t="s">
        <v>0</v>
      </c>
      <c r="C17" s="12">
        <v>132.61955321907394</v>
      </c>
      <c r="D17" s="12">
        <v>128.5953171584527</v>
      </c>
      <c r="E17" s="12">
        <v>130.13177357190816</v>
      </c>
      <c r="F17" s="12">
        <v>135.42293744414459</v>
      </c>
      <c r="G17" s="12">
        <v>138.54284740096315</v>
      </c>
      <c r="H17" s="46"/>
      <c r="I17" s="45" t="s">
        <v>0</v>
      </c>
      <c r="J17" s="12">
        <v>125.88722644463756</v>
      </c>
      <c r="K17" s="12">
        <v>128.56141173197904</v>
      </c>
      <c r="L17" s="12">
        <v>138.43787327068875</v>
      </c>
      <c r="M17" s="12">
        <v>125.95302390483177</v>
      </c>
      <c r="N17" s="12">
        <v>126.84308175575185</v>
      </c>
      <c r="O17" s="11"/>
      <c r="P17" s="21"/>
      <c r="Q17" s="21"/>
      <c r="R17" s="21"/>
      <c r="S17" s="21"/>
      <c r="T17" s="22"/>
    </row>
    <row r="18" spans="1:20" ht="14.45" customHeight="1" x14ac:dyDescent="0.25">
      <c r="A18" s="5"/>
      <c r="B18" s="10" t="s">
        <v>39</v>
      </c>
      <c r="C18" s="12">
        <v>125.5175178805229</v>
      </c>
      <c r="D18" s="12">
        <v>119.36762727391024</v>
      </c>
      <c r="E18" s="12">
        <v>128.81367938644107</v>
      </c>
      <c r="F18" s="12">
        <v>136.62502299963035</v>
      </c>
      <c r="G18" s="12">
        <v>132.17876654705168</v>
      </c>
      <c r="H18" s="46"/>
      <c r="I18" s="45" t="s">
        <v>39</v>
      </c>
      <c r="J18" s="12">
        <v>120.32350900017197</v>
      </c>
      <c r="K18" s="12">
        <v>123.24792505056151</v>
      </c>
      <c r="L18" s="12">
        <v>127.93592373985359</v>
      </c>
      <c r="M18" s="12">
        <v>130.04416513424457</v>
      </c>
      <c r="N18" s="12">
        <v>123.35699930777184</v>
      </c>
      <c r="O18" s="11"/>
      <c r="P18" s="21"/>
      <c r="Q18" s="21"/>
      <c r="R18" s="21"/>
      <c r="S18" s="21"/>
      <c r="T18" s="22"/>
    </row>
    <row r="19" spans="1:20" ht="14.45" customHeight="1" x14ac:dyDescent="0.25">
      <c r="A19" s="5"/>
      <c r="B19" s="10" t="s">
        <v>40</v>
      </c>
      <c r="C19" s="12">
        <v>130.77205247798815</v>
      </c>
      <c r="D19" s="12">
        <v>123.99169978215525</v>
      </c>
      <c r="E19" s="12">
        <v>132.96132066038069</v>
      </c>
      <c r="F19" s="12">
        <v>138.43162441495485</v>
      </c>
      <c r="G19" s="12">
        <v>140.55686976121862</v>
      </c>
      <c r="H19" s="46"/>
      <c r="I19" s="45" t="s">
        <v>40</v>
      </c>
      <c r="J19" s="12">
        <v>122.28633165249458</v>
      </c>
      <c r="K19" s="12">
        <v>125.87068569330822</v>
      </c>
      <c r="L19" s="12">
        <v>135.88460013786445</v>
      </c>
      <c r="M19" s="12">
        <v>139.83800057361466</v>
      </c>
      <c r="N19" s="12">
        <v>127.67107946291534</v>
      </c>
      <c r="O19" s="11"/>
      <c r="P19" s="21"/>
      <c r="Q19" s="21"/>
      <c r="R19" s="21"/>
      <c r="S19" s="21"/>
      <c r="T19" s="22"/>
    </row>
    <row r="20" spans="1:20" ht="14.45" customHeight="1" x14ac:dyDescent="0.25">
      <c r="A20" s="5"/>
      <c r="B20" s="10" t="s">
        <v>41</v>
      </c>
      <c r="C20" s="12">
        <v>133.88213211254066</v>
      </c>
      <c r="D20" s="12">
        <v>130.03586405632171</v>
      </c>
      <c r="E20" s="12">
        <v>131.45160466529288</v>
      </c>
      <c r="F20" s="12">
        <v>141.77593765949828</v>
      </c>
      <c r="G20" s="12">
        <v>143.89352394169018</v>
      </c>
      <c r="H20" s="46"/>
      <c r="I20" s="45" t="s">
        <v>41</v>
      </c>
      <c r="J20" s="12">
        <v>124.36700286237556</v>
      </c>
      <c r="K20" s="12">
        <v>135.30380945788593</v>
      </c>
      <c r="L20" s="12">
        <v>136.31062111255872</v>
      </c>
      <c r="M20" s="12">
        <v>124.78665758206735</v>
      </c>
      <c r="N20" s="12">
        <v>130.54081763635082</v>
      </c>
      <c r="O20" s="11"/>
      <c r="P20" s="21"/>
      <c r="Q20" s="21"/>
      <c r="R20" s="21"/>
      <c r="S20" s="21"/>
      <c r="T20" s="22"/>
    </row>
    <row r="21" spans="1:20" ht="14.45" customHeight="1" x14ac:dyDescent="0.25">
      <c r="A21" s="5"/>
      <c r="B21" s="10" t="s">
        <v>42</v>
      </c>
      <c r="C21" s="12">
        <v>139.86602744898335</v>
      </c>
      <c r="D21" s="12">
        <v>136.82401425039546</v>
      </c>
      <c r="E21" s="12">
        <v>135.6326075352475</v>
      </c>
      <c r="F21" s="12">
        <v>135.92255632613742</v>
      </c>
      <c r="G21" s="12">
        <v>146.35116572817833</v>
      </c>
      <c r="H21" s="46"/>
      <c r="I21" s="10" t="s">
        <v>42</v>
      </c>
      <c r="J21" s="12">
        <v>131.75615348754988</v>
      </c>
      <c r="K21" s="12">
        <v>146.89798134555582</v>
      </c>
      <c r="L21" s="12">
        <v>143.78724044548383</v>
      </c>
      <c r="M21" s="12">
        <v>131.45832714086859</v>
      </c>
      <c r="N21" s="12">
        <v>132.06838045200601</v>
      </c>
      <c r="O21" s="11"/>
      <c r="P21" s="21"/>
      <c r="Q21" s="21"/>
      <c r="R21" s="21"/>
      <c r="S21" s="21"/>
      <c r="T21" s="22"/>
    </row>
    <row r="22" spans="1:20" ht="10.5" customHeight="1" x14ac:dyDescent="0.25">
      <c r="A22" s="28"/>
      <c r="B22" s="5"/>
      <c r="C22" s="12"/>
      <c r="D22" s="12"/>
      <c r="E22" s="12"/>
      <c r="F22" s="12"/>
      <c r="G22" s="12"/>
      <c r="H22" s="46"/>
      <c r="I22" s="12"/>
      <c r="J22" s="12"/>
      <c r="K22" s="12"/>
      <c r="L22" s="12"/>
      <c r="M22" s="12"/>
      <c r="N22" s="12"/>
      <c r="O22" s="28"/>
      <c r="P22" s="21"/>
      <c r="Q22" s="21"/>
      <c r="R22" s="21"/>
      <c r="S22" s="21"/>
    </row>
    <row r="23" spans="1:20" ht="14.45" customHeight="1" x14ac:dyDescent="0.25">
      <c r="A23" s="5">
        <v>2019</v>
      </c>
      <c r="B23" s="10" t="s">
        <v>35</v>
      </c>
      <c r="C23" s="12">
        <f>'2'!E22</f>
        <v>138.33110405517485</v>
      </c>
      <c r="D23" s="20">
        <v>136.21292773396362</v>
      </c>
      <c r="E23" s="20">
        <v>137.90709132665972</v>
      </c>
      <c r="F23" s="20">
        <v>122.4356367228384</v>
      </c>
      <c r="G23" s="20">
        <v>145.43730828310134</v>
      </c>
      <c r="H23" s="31">
        <v>2019</v>
      </c>
      <c r="I23" s="45" t="s">
        <v>35</v>
      </c>
      <c r="J23" s="20">
        <v>129.36562597198403</v>
      </c>
      <c r="K23" s="20">
        <v>149.69351259997751</v>
      </c>
      <c r="L23" s="20">
        <v>141.50816773361944</v>
      </c>
      <c r="M23" s="20">
        <v>136.28465583700557</v>
      </c>
      <c r="N23" s="20">
        <v>128.53849314227668</v>
      </c>
      <c r="O23" s="11"/>
      <c r="P23" s="22"/>
      <c r="Q23" s="22"/>
      <c r="R23" s="22"/>
      <c r="S23" s="22"/>
      <c r="T23" s="22"/>
    </row>
    <row r="24" spans="1:20" ht="14.45" customHeight="1" x14ac:dyDescent="0.25">
      <c r="A24" s="28"/>
      <c r="B24" s="10" t="s">
        <v>36</v>
      </c>
      <c r="C24" s="12">
        <f>'2'!E23</f>
        <v>132.90296693521393</v>
      </c>
      <c r="D24" s="20">
        <v>131.29054103181755</v>
      </c>
      <c r="E24" s="20">
        <v>134.13417123162867</v>
      </c>
      <c r="F24" s="20">
        <v>118.49745375553911</v>
      </c>
      <c r="G24" s="20">
        <v>141.48473287699815</v>
      </c>
      <c r="H24" s="46"/>
      <c r="I24" s="45" t="s">
        <v>36</v>
      </c>
      <c r="J24" s="20">
        <v>118.7112918529597</v>
      </c>
      <c r="K24" s="20">
        <v>142.41074454772593</v>
      </c>
      <c r="L24" s="20">
        <v>138.40204781661114</v>
      </c>
      <c r="M24" s="20">
        <v>131.76845530922799</v>
      </c>
      <c r="N24" s="20">
        <v>117.83109782179339</v>
      </c>
      <c r="O24" s="11"/>
      <c r="P24" s="22"/>
      <c r="Q24" s="22"/>
      <c r="R24" s="22"/>
      <c r="S24" s="22"/>
      <c r="T24" s="22"/>
    </row>
    <row r="25" spans="1:20" ht="14.45" customHeight="1" x14ac:dyDescent="0.25">
      <c r="A25" s="28"/>
      <c r="B25" s="10" t="s">
        <v>3</v>
      </c>
      <c r="C25" s="12">
        <f>'2'!E24</f>
        <v>137.1016539839334</v>
      </c>
      <c r="D25" s="20">
        <v>129.25436516109681</v>
      </c>
      <c r="E25" s="20">
        <v>137.10187240987878</v>
      </c>
      <c r="F25" s="20">
        <v>180.6249923339729</v>
      </c>
      <c r="G25" s="20">
        <v>140.49483389342501</v>
      </c>
      <c r="H25" s="46"/>
      <c r="I25" s="45" t="s">
        <v>98</v>
      </c>
      <c r="J25" s="20">
        <v>125.3809317225256</v>
      </c>
      <c r="K25" s="20">
        <v>143.4425009270777</v>
      </c>
      <c r="L25" s="20">
        <v>139.94150632943209</v>
      </c>
      <c r="M25" s="20">
        <v>133.81222315611691</v>
      </c>
      <c r="N25" s="20">
        <v>128.93178003291536</v>
      </c>
      <c r="O25" s="11"/>
      <c r="P25" s="22"/>
      <c r="Q25" s="22"/>
      <c r="R25" s="22"/>
      <c r="S25" s="22"/>
      <c r="T25" s="22"/>
    </row>
    <row r="26" spans="1:20" ht="14.45" customHeight="1" x14ac:dyDescent="0.25">
      <c r="A26" s="28"/>
      <c r="B26" s="10" t="s">
        <v>37</v>
      </c>
      <c r="C26" s="12">
        <f>'2'!E25</f>
        <v>129.00328326336103</v>
      </c>
      <c r="D26" s="20">
        <v>120.49284321483836</v>
      </c>
      <c r="E26" s="20">
        <v>135.5246332749827</v>
      </c>
      <c r="F26" s="20">
        <v>143.23957483126512</v>
      </c>
      <c r="G26" s="20">
        <v>138.44935278678179</v>
      </c>
      <c r="H26" s="46"/>
      <c r="I26" s="45" t="s">
        <v>99</v>
      </c>
      <c r="J26" s="20">
        <v>118.98052210602117</v>
      </c>
      <c r="K26" s="20">
        <v>128.20877792133436</v>
      </c>
      <c r="L26" s="20">
        <v>133.37300742177155</v>
      </c>
      <c r="M26" s="20">
        <v>127.10475262356549</v>
      </c>
      <c r="N26" s="20">
        <v>127.01652371880721</v>
      </c>
      <c r="O26" s="11"/>
      <c r="P26" s="22"/>
      <c r="Q26" s="22"/>
      <c r="R26" s="22"/>
      <c r="S26" s="22"/>
      <c r="T26" s="22"/>
    </row>
    <row r="27" spans="1:20" ht="14.45" customHeight="1" x14ac:dyDescent="0.25">
      <c r="A27" s="28"/>
      <c r="B27" s="10" t="s">
        <v>2</v>
      </c>
      <c r="C27" s="12">
        <f>'2'!E26</f>
        <v>133.83551676876087</v>
      </c>
      <c r="D27" s="20">
        <v>136.02816749837197</v>
      </c>
      <c r="E27" s="20">
        <v>137.10007104132447</v>
      </c>
      <c r="F27" s="20">
        <v>132.51910642280276</v>
      </c>
      <c r="G27" s="20">
        <v>136.87861397970374</v>
      </c>
      <c r="H27" s="12"/>
      <c r="I27" s="10" t="s">
        <v>2</v>
      </c>
      <c r="J27" s="20">
        <v>125.06578297777065</v>
      </c>
      <c r="K27" s="20">
        <v>127.67462246192795</v>
      </c>
      <c r="L27" s="20">
        <v>137.12054077935375</v>
      </c>
      <c r="M27" s="20">
        <v>137.06440308654169</v>
      </c>
      <c r="N27" s="20">
        <v>119.06256886807658</v>
      </c>
      <c r="O27" s="11"/>
      <c r="P27" s="22"/>
      <c r="Q27" s="22"/>
      <c r="R27" s="22"/>
      <c r="S27" s="22"/>
      <c r="T27" s="22"/>
    </row>
    <row r="28" spans="1:20" ht="14.45" customHeight="1" x14ac:dyDescent="0.25">
      <c r="A28" s="28"/>
      <c r="B28" s="10" t="s">
        <v>102</v>
      </c>
      <c r="C28" s="12">
        <f>'2'!E27</f>
        <v>146.72466891248786</v>
      </c>
      <c r="D28" s="20">
        <v>149.04021851545636</v>
      </c>
      <c r="E28" s="20">
        <v>148.20590740134853</v>
      </c>
      <c r="F28" s="20">
        <v>150.00969420834804</v>
      </c>
      <c r="G28" s="20">
        <v>147.61288315069285</v>
      </c>
      <c r="H28" s="12"/>
      <c r="I28" s="10" t="s">
        <v>102</v>
      </c>
      <c r="J28" s="20">
        <v>131.14388137981769</v>
      </c>
      <c r="K28" s="20">
        <v>144.05073794280653</v>
      </c>
      <c r="L28" s="20">
        <v>154.8340509280678</v>
      </c>
      <c r="M28" s="20">
        <v>134.46454903213564</v>
      </c>
      <c r="N28" s="20">
        <v>122.7599511171787</v>
      </c>
      <c r="O28" s="11"/>
      <c r="P28" s="22"/>
      <c r="Q28" s="22"/>
      <c r="R28" s="22"/>
      <c r="S28" s="22"/>
      <c r="T28" s="22"/>
    </row>
    <row r="29" spans="1:20" ht="14.45" customHeight="1" x14ac:dyDescent="0.25">
      <c r="A29" s="28"/>
      <c r="B29" s="10" t="s">
        <v>38</v>
      </c>
      <c r="C29" s="12">
        <f>'2'!E28</f>
        <v>146.45107393220923</v>
      </c>
      <c r="D29" s="12">
        <v>148.42199808710092</v>
      </c>
      <c r="E29" s="12">
        <v>144.61564316472817</v>
      </c>
      <c r="F29" s="12">
        <v>145.661190988605</v>
      </c>
      <c r="G29" s="12">
        <v>147.73748935986333</v>
      </c>
      <c r="H29" s="12"/>
      <c r="I29" s="10" t="s">
        <v>38</v>
      </c>
      <c r="J29" s="12">
        <v>131.59756252776407</v>
      </c>
      <c r="K29" s="12">
        <v>142.74302417663122</v>
      </c>
      <c r="L29" s="12">
        <v>156.24452796510084</v>
      </c>
      <c r="M29" s="12">
        <v>121.11644614748134</v>
      </c>
      <c r="N29" s="12">
        <v>123.17295307932289</v>
      </c>
      <c r="O29" s="11"/>
      <c r="P29" s="22"/>
      <c r="Q29" s="22"/>
      <c r="R29" s="22"/>
      <c r="S29" s="22"/>
      <c r="T29" s="22"/>
    </row>
    <row r="30" spans="1:20" ht="14.45" customHeight="1" x14ac:dyDescent="0.25">
      <c r="A30" s="5"/>
      <c r="B30" s="10" t="s">
        <v>122</v>
      </c>
      <c r="C30" s="12">
        <f>'2'!E29</f>
        <v>142.50492811730146</v>
      </c>
      <c r="D30" s="12">
        <v>139.18912498596254</v>
      </c>
      <c r="E30" s="12">
        <v>141.64654356651792</v>
      </c>
      <c r="F30" s="12">
        <v>146.15364860858642</v>
      </c>
      <c r="G30" s="12">
        <v>149.2419084875032</v>
      </c>
      <c r="H30" s="12"/>
      <c r="I30" s="10" t="s">
        <v>122</v>
      </c>
      <c r="J30" s="12">
        <v>131.55149577012594</v>
      </c>
      <c r="K30" s="12">
        <v>138.69751317836821</v>
      </c>
      <c r="L30" s="12">
        <v>149.47814382556729</v>
      </c>
      <c r="M30" s="12">
        <v>135.64509436251993</v>
      </c>
      <c r="N30" s="12">
        <v>133.14255568574461</v>
      </c>
      <c r="O30" s="11"/>
      <c r="P30" s="22"/>
      <c r="Q30" s="22"/>
      <c r="R30" s="22"/>
      <c r="S30" s="22"/>
      <c r="T30" s="22"/>
    </row>
    <row r="31" spans="1:20" ht="14.45" customHeight="1" x14ac:dyDescent="0.25">
      <c r="A31" s="5"/>
      <c r="B31" s="10" t="s">
        <v>123</v>
      </c>
      <c r="C31" s="12">
        <f>'2'!E30</f>
        <v>134.77250927001023</v>
      </c>
      <c r="D31" s="12">
        <v>128.024246613028</v>
      </c>
      <c r="E31" s="12">
        <v>138.16213108462983</v>
      </c>
      <c r="F31" s="12">
        <v>147.78468176127063</v>
      </c>
      <c r="G31" s="12">
        <v>143.47834507570701</v>
      </c>
      <c r="H31" s="12"/>
      <c r="I31" s="10" t="s">
        <v>123</v>
      </c>
      <c r="J31" s="12">
        <v>126.21191071103743</v>
      </c>
      <c r="K31" s="12">
        <v>129.38768370532642</v>
      </c>
      <c r="L31" s="12">
        <v>139.50162112220801</v>
      </c>
      <c r="M31" s="12">
        <v>137.50511151395412</v>
      </c>
      <c r="N31" s="12">
        <v>129.97374464474578</v>
      </c>
      <c r="O31" s="11"/>
      <c r="P31" s="22"/>
      <c r="Q31" s="22"/>
      <c r="R31" s="22"/>
      <c r="S31" s="22"/>
      <c r="T31" s="22"/>
    </row>
    <row r="32" spans="1:20" ht="14.45" hidden="1" customHeight="1" x14ac:dyDescent="0.25">
      <c r="A32" s="5"/>
      <c r="B32" s="10" t="s">
        <v>40</v>
      </c>
      <c r="C32" s="12"/>
      <c r="D32" s="12"/>
      <c r="E32" s="12"/>
      <c r="F32" s="12"/>
      <c r="G32" s="12"/>
      <c r="H32" s="46"/>
      <c r="I32" s="45" t="s">
        <v>40</v>
      </c>
      <c r="J32" s="12"/>
      <c r="K32" s="12"/>
      <c r="L32" s="12"/>
      <c r="M32" s="12"/>
      <c r="N32" s="12"/>
      <c r="O32" s="11"/>
      <c r="P32" s="21"/>
      <c r="Q32" s="21"/>
      <c r="R32" s="21"/>
      <c r="S32" s="21"/>
      <c r="T32" s="22"/>
    </row>
    <row r="33" spans="1:20" ht="14.45" hidden="1" customHeight="1" x14ac:dyDescent="0.25">
      <c r="A33" s="5"/>
      <c r="B33" s="10" t="s">
        <v>41</v>
      </c>
      <c r="C33" s="12"/>
      <c r="D33" s="12"/>
      <c r="E33" s="12"/>
      <c r="F33" s="12"/>
      <c r="G33" s="12"/>
      <c r="H33" s="46"/>
      <c r="I33" s="45" t="s">
        <v>41</v>
      </c>
      <c r="J33" s="12"/>
      <c r="K33" s="12"/>
      <c r="L33" s="12"/>
      <c r="M33" s="12"/>
      <c r="N33" s="12"/>
      <c r="O33" s="11"/>
      <c r="P33" s="21"/>
      <c r="Q33" s="21"/>
      <c r="R33" s="21"/>
      <c r="S33" s="21"/>
      <c r="T33" s="22"/>
    </row>
    <row r="34" spans="1:20" ht="14.45" hidden="1" customHeight="1" x14ac:dyDescent="0.25">
      <c r="A34" s="5"/>
      <c r="B34" s="10" t="s">
        <v>42</v>
      </c>
      <c r="C34" s="12"/>
      <c r="D34" s="12"/>
      <c r="E34" s="12"/>
      <c r="F34" s="12"/>
      <c r="G34" s="12"/>
      <c r="H34" s="46"/>
      <c r="I34" s="10" t="s">
        <v>42</v>
      </c>
      <c r="J34" s="12"/>
      <c r="K34" s="12"/>
      <c r="L34" s="12"/>
      <c r="M34" s="12"/>
      <c r="N34" s="12"/>
      <c r="O34" s="11"/>
      <c r="P34" s="21"/>
      <c r="Q34" s="21"/>
      <c r="R34" s="21"/>
      <c r="S34" s="21"/>
      <c r="T34" s="22"/>
    </row>
    <row r="35" spans="1:20" ht="14.45" customHeight="1" x14ac:dyDescent="0.25">
      <c r="A35" s="5"/>
      <c r="B35" s="10"/>
      <c r="C35" s="12"/>
      <c r="D35" s="12"/>
      <c r="E35" s="12"/>
      <c r="F35" s="12"/>
      <c r="G35" s="12"/>
      <c r="H35" s="46"/>
      <c r="I35" s="10"/>
      <c r="J35" s="12"/>
      <c r="K35" s="12"/>
      <c r="L35" s="12"/>
      <c r="M35" s="12"/>
      <c r="N35" s="12"/>
      <c r="O35" s="11"/>
      <c r="P35" s="21"/>
      <c r="Q35" s="21"/>
      <c r="R35" s="21"/>
      <c r="S35" s="21"/>
      <c r="T35" s="22"/>
    </row>
    <row r="36" spans="1:20" ht="12.75" customHeight="1" x14ac:dyDescent="0.25">
      <c r="A36" s="71" t="s">
        <v>127</v>
      </c>
      <c r="B36" s="71"/>
      <c r="C36" s="71"/>
      <c r="D36" s="71"/>
      <c r="E36" s="71"/>
      <c r="F36" s="71"/>
      <c r="G36" s="71"/>
      <c r="H36" s="71" t="s">
        <v>127</v>
      </c>
      <c r="I36" s="71"/>
      <c r="J36" s="71"/>
      <c r="K36" s="71"/>
      <c r="L36" s="71"/>
      <c r="M36" s="71"/>
      <c r="N36" s="71"/>
      <c r="O36" s="11"/>
      <c r="P36" s="22"/>
      <c r="Q36" s="22"/>
      <c r="R36" s="22"/>
      <c r="S36" s="22"/>
      <c r="T36" s="22"/>
    </row>
    <row r="37" spans="1:20" ht="10.5" customHeight="1" x14ac:dyDescent="0.25">
      <c r="A37" s="28"/>
      <c r="B37" s="5"/>
      <c r="C37" s="5"/>
      <c r="D37" s="5"/>
      <c r="E37" s="5"/>
      <c r="F37" s="5"/>
      <c r="G37" s="5"/>
      <c r="H37" s="28"/>
      <c r="I37" s="5"/>
      <c r="J37" s="5"/>
      <c r="K37" s="5"/>
      <c r="L37" s="5"/>
      <c r="M37" s="5"/>
      <c r="N37" s="5"/>
      <c r="O37" s="11"/>
      <c r="P37" s="22"/>
      <c r="Q37" s="22"/>
      <c r="R37" s="22"/>
      <c r="S37" s="22"/>
      <c r="T37" s="22"/>
    </row>
    <row r="38" spans="1:20" ht="14.45" customHeight="1" x14ac:dyDescent="0.25">
      <c r="A38" s="5">
        <v>2018</v>
      </c>
      <c r="B38" s="10" t="s">
        <v>35</v>
      </c>
      <c r="C38" s="12">
        <v>8.4702056934377197</v>
      </c>
      <c r="D38" s="12">
        <v>8.3545458474570751</v>
      </c>
      <c r="E38" s="12">
        <v>9.0878986143033416</v>
      </c>
      <c r="F38" s="12">
        <v>7.8797797234004321</v>
      </c>
      <c r="G38" s="12">
        <v>9.6103517966778895</v>
      </c>
      <c r="H38" s="31">
        <v>2018</v>
      </c>
      <c r="I38" s="10" t="s">
        <v>35</v>
      </c>
      <c r="J38" s="12">
        <v>5.3459513327824766</v>
      </c>
      <c r="K38" s="12">
        <v>11.211575236364652</v>
      </c>
      <c r="L38" s="12">
        <v>9.3468101096582785</v>
      </c>
      <c r="M38" s="12">
        <v>5.7700798934359199</v>
      </c>
      <c r="N38" s="12">
        <v>3.6409514666448644</v>
      </c>
      <c r="O38" s="11"/>
      <c r="P38" s="22"/>
      <c r="Q38" s="22"/>
      <c r="R38" s="22"/>
      <c r="S38" s="22"/>
      <c r="T38" s="22"/>
    </row>
    <row r="39" spans="1:20" ht="14.45" customHeight="1" x14ac:dyDescent="0.25">
      <c r="A39" s="9"/>
      <c r="B39" s="10" t="s">
        <v>36</v>
      </c>
      <c r="C39" s="12">
        <v>7.6830123591307569</v>
      </c>
      <c r="D39" s="12">
        <v>7.3924747620049232</v>
      </c>
      <c r="E39" s="12">
        <v>6.3977242641344105</v>
      </c>
      <c r="F39" s="12">
        <v>10.854235268298737</v>
      </c>
      <c r="G39" s="12">
        <v>7.7017397779406167</v>
      </c>
      <c r="H39" s="46"/>
      <c r="I39" s="10" t="s">
        <v>36</v>
      </c>
      <c r="J39" s="12">
        <v>5.8630750922744852</v>
      </c>
      <c r="K39" s="12">
        <v>11.117140592114012</v>
      </c>
      <c r="L39" s="12">
        <v>8.0356109345285205</v>
      </c>
      <c r="M39" s="12">
        <v>5.4832128291531319</v>
      </c>
      <c r="N39" s="12">
        <v>3.9897689993666745</v>
      </c>
      <c r="O39" s="11"/>
      <c r="P39" s="22"/>
      <c r="Q39" s="22"/>
      <c r="R39" s="22"/>
      <c r="S39" s="22"/>
      <c r="T39" s="22"/>
    </row>
    <row r="40" spans="1:20" ht="14.45" customHeight="1" x14ac:dyDescent="0.25">
      <c r="A40" s="5"/>
      <c r="B40" s="10" t="s">
        <v>3</v>
      </c>
      <c r="C40" s="12">
        <v>6.3920256801729209</v>
      </c>
      <c r="D40" s="12">
        <v>3.781176923002306</v>
      </c>
      <c r="E40" s="12">
        <v>6.6447866679376801</v>
      </c>
      <c r="F40" s="12">
        <v>12.348747078565282</v>
      </c>
      <c r="G40" s="12">
        <v>6.5235647136286445</v>
      </c>
      <c r="H40" s="46"/>
      <c r="I40" s="10" t="s">
        <v>3</v>
      </c>
      <c r="J40" s="12">
        <v>5.711730325330123</v>
      </c>
      <c r="K40" s="12">
        <v>9.3023559087101404</v>
      </c>
      <c r="L40" s="12">
        <v>6.7982903381776936</v>
      </c>
      <c r="M40" s="12">
        <v>6.2535006534416198</v>
      </c>
      <c r="N40" s="12">
        <v>6.4369174442877579</v>
      </c>
      <c r="O40" s="11"/>
      <c r="P40" s="22"/>
      <c r="Q40" s="22"/>
      <c r="R40" s="22"/>
      <c r="S40" s="22"/>
      <c r="T40" s="22"/>
    </row>
    <row r="41" spans="1:20" ht="14.45" customHeight="1" x14ac:dyDescent="0.25">
      <c r="A41" s="5"/>
      <c r="B41" s="10" t="s">
        <v>37</v>
      </c>
      <c r="C41" s="12">
        <v>6.1451111361060242</v>
      </c>
      <c r="D41" s="12">
        <v>5.0784284039279584</v>
      </c>
      <c r="E41" s="12">
        <v>9.6242155991904923</v>
      </c>
      <c r="F41" s="12">
        <v>9.3583918978131635</v>
      </c>
      <c r="G41" s="12">
        <v>6.4485515513092366</v>
      </c>
      <c r="H41" s="46"/>
      <c r="I41" s="10" t="s">
        <v>37</v>
      </c>
      <c r="J41" s="12">
        <v>5.4689552456148789</v>
      </c>
      <c r="K41" s="12">
        <v>9.2211537484574819</v>
      </c>
      <c r="L41" s="12">
        <v>4.9726499078505952</v>
      </c>
      <c r="M41" s="12">
        <v>3.9710099321543595</v>
      </c>
      <c r="N41" s="12">
        <v>5.0423555620254632</v>
      </c>
      <c r="O41" s="5"/>
      <c r="P41" s="22"/>
      <c r="Q41" s="22"/>
      <c r="R41" s="22"/>
      <c r="S41" s="22"/>
    </row>
    <row r="42" spans="1:20" ht="14.45" customHeight="1" x14ac:dyDescent="0.25">
      <c r="A42" s="5"/>
      <c r="B42" s="10" t="s">
        <v>2</v>
      </c>
      <c r="C42" s="12">
        <v>7.4786515095108825</v>
      </c>
      <c r="D42" s="12">
        <v>6.572953624924267</v>
      </c>
      <c r="E42" s="12">
        <v>11.03877864344966</v>
      </c>
      <c r="F42" s="12">
        <v>5.8761584943108431</v>
      </c>
      <c r="G42" s="12">
        <v>8.219173233872894</v>
      </c>
      <c r="H42" s="46"/>
      <c r="I42" s="10" t="s">
        <v>2</v>
      </c>
      <c r="J42" s="12">
        <v>8.2987724952297413</v>
      </c>
      <c r="K42" s="12">
        <v>8.4947436107258909</v>
      </c>
      <c r="L42" s="12">
        <v>6.7598673337229513</v>
      </c>
      <c r="M42" s="12">
        <v>3.901926146772098</v>
      </c>
      <c r="N42" s="12">
        <v>2.7705391521529492</v>
      </c>
      <c r="O42" s="5"/>
      <c r="P42" s="22"/>
      <c r="Q42" s="22"/>
      <c r="R42" s="22"/>
      <c r="S42" s="22"/>
    </row>
    <row r="43" spans="1:20" ht="14.45" customHeight="1" x14ac:dyDescent="0.25">
      <c r="A43" s="5"/>
      <c r="B43" s="10" t="s">
        <v>1</v>
      </c>
      <c r="C43" s="12">
        <v>10.418514692218722</v>
      </c>
      <c r="D43" s="12">
        <v>10.526756343160756</v>
      </c>
      <c r="E43" s="12">
        <v>13.735748765458041</v>
      </c>
      <c r="F43" s="12">
        <v>6.1454073753459397</v>
      </c>
      <c r="G43" s="12">
        <v>8.87394146853606</v>
      </c>
      <c r="H43" s="46"/>
      <c r="I43" s="10" t="s">
        <v>1</v>
      </c>
      <c r="J43" s="12">
        <v>8.0997877177865831</v>
      </c>
      <c r="K43" s="12">
        <v>14.253272917155925</v>
      </c>
      <c r="L43" s="12">
        <v>11.833669267712054</v>
      </c>
      <c r="M43" s="12">
        <v>6.1820197449763583</v>
      </c>
      <c r="N43" s="12">
        <v>4.2775906720595032</v>
      </c>
      <c r="O43" s="20"/>
      <c r="P43" s="22"/>
      <c r="Q43" s="22"/>
      <c r="R43" s="22"/>
      <c r="S43" s="22"/>
    </row>
    <row r="44" spans="1:20" ht="14.45" customHeight="1" x14ac:dyDescent="0.25">
      <c r="A44" s="5"/>
      <c r="B44" s="10" t="s">
        <v>38</v>
      </c>
      <c r="C44" s="12">
        <v>12.023673360163656</v>
      </c>
      <c r="D44" s="12">
        <v>12.393761591801763</v>
      </c>
      <c r="E44" s="12">
        <v>10.789704149042876</v>
      </c>
      <c r="F44" s="12">
        <v>4.8796531473964961</v>
      </c>
      <c r="G44" s="12">
        <v>11.669601972057535</v>
      </c>
      <c r="H44" s="46"/>
      <c r="I44" s="10" t="s">
        <v>38</v>
      </c>
      <c r="J44" s="12">
        <v>9.8601508489843326</v>
      </c>
      <c r="K44" s="12">
        <v>16.245749616264192</v>
      </c>
      <c r="L44" s="12">
        <v>13.888682719273191</v>
      </c>
      <c r="M44" s="12">
        <v>7.0595213945561852</v>
      </c>
      <c r="N44" s="12">
        <v>8.5533744555221602</v>
      </c>
      <c r="O44" s="20"/>
      <c r="P44" s="22"/>
      <c r="Q44" s="22"/>
      <c r="R44" s="22"/>
      <c r="S44" s="22"/>
    </row>
    <row r="45" spans="1:20" ht="14.45" customHeight="1" x14ac:dyDescent="0.25">
      <c r="A45" s="5"/>
      <c r="B45" s="10" t="s">
        <v>0</v>
      </c>
      <c r="C45" s="12">
        <v>13.856817916853487</v>
      </c>
      <c r="D45" s="12">
        <v>14.529262048707508</v>
      </c>
      <c r="E45" s="12">
        <v>14.059485401093298</v>
      </c>
      <c r="F45" s="12">
        <v>6.2383576771622273</v>
      </c>
      <c r="G45" s="12">
        <v>13.894131552605842</v>
      </c>
      <c r="H45" s="46"/>
      <c r="I45" s="10" t="s">
        <v>0</v>
      </c>
      <c r="J45" s="12">
        <v>11.938023127988416</v>
      </c>
      <c r="K45" s="12">
        <v>13.699585981203157</v>
      </c>
      <c r="L45" s="12">
        <v>16.174394227774044</v>
      </c>
      <c r="M45" s="12">
        <v>6.6434425920736828</v>
      </c>
      <c r="N45" s="12">
        <v>11.107695183903715</v>
      </c>
      <c r="O45" s="20"/>
      <c r="P45" s="22"/>
      <c r="Q45" s="22"/>
      <c r="R45" s="22"/>
      <c r="S45" s="22"/>
    </row>
    <row r="46" spans="1:20" ht="14.45" customHeight="1" x14ac:dyDescent="0.25">
      <c r="A46" s="5"/>
      <c r="B46" s="10" t="s">
        <v>39</v>
      </c>
      <c r="C46" s="12">
        <v>10.3285767846141</v>
      </c>
      <c r="D46" s="12">
        <v>8.9415413460879734</v>
      </c>
      <c r="E46" s="12">
        <v>11.44913052722309</v>
      </c>
      <c r="F46" s="12">
        <v>4.6953690727125803</v>
      </c>
      <c r="G46" s="12">
        <v>12.369498112188367</v>
      </c>
      <c r="H46" s="46"/>
      <c r="I46" s="10" t="s">
        <v>39</v>
      </c>
      <c r="J46" s="12">
        <v>8.7672424128688391</v>
      </c>
      <c r="K46" s="12">
        <v>13.280711443181616</v>
      </c>
      <c r="L46" s="12">
        <v>11.438557136712603</v>
      </c>
      <c r="M46" s="12">
        <v>9.5286400568537033</v>
      </c>
      <c r="N46" s="12">
        <v>9.4436257079042036</v>
      </c>
      <c r="O46" s="20"/>
      <c r="P46" s="22"/>
      <c r="Q46" s="22"/>
      <c r="R46" s="22"/>
      <c r="S46" s="22"/>
    </row>
    <row r="47" spans="1:20" ht="14.45" customHeight="1" x14ac:dyDescent="0.25">
      <c r="A47" s="5"/>
      <c r="B47" s="10" t="s">
        <v>40</v>
      </c>
      <c r="C47" s="12">
        <v>10.949474672868547</v>
      </c>
      <c r="D47" s="12">
        <v>10.181923722727475</v>
      </c>
      <c r="E47" s="12">
        <v>11.681341580312349</v>
      </c>
      <c r="F47" s="12">
        <v>4.2766936808438203</v>
      </c>
      <c r="G47" s="12">
        <v>13.553553702897702</v>
      </c>
      <c r="H47" s="46"/>
      <c r="I47" s="10" t="s">
        <v>40</v>
      </c>
      <c r="J47" s="12">
        <v>8.9064433873962088</v>
      </c>
      <c r="K47" s="12">
        <v>13.875610946393692</v>
      </c>
      <c r="L47" s="12">
        <v>11.70718348946076</v>
      </c>
      <c r="M47" s="12">
        <v>10.423512948633956</v>
      </c>
      <c r="N47" s="12">
        <v>10.619429587065895</v>
      </c>
      <c r="O47" s="20"/>
      <c r="P47" s="22"/>
      <c r="Q47" s="22"/>
      <c r="R47" s="22"/>
      <c r="S47" s="22"/>
    </row>
    <row r="48" spans="1:20" ht="14.45" customHeight="1" x14ac:dyDescent="0.25">
      <c r="A48" s="5"/>
      <c r="B48" s="10" t="s">
        <v>41</v>
      </c>
      <c r="C48" s="12">
        <v>12.332680546634364</v>
      </c>
      <c r="D48" s="12">
        <v>12.249286858855314</v>
      </c>
      <c r="E48" s="12">
        <v>11.160461821843271</v>
      </c>
      <c r="F48" s="12">
        <v>7.753829799762471</v>
      </c>
      <c r="G48" s="12">
        <v>15.608899992688691</v>
      </c>
      <c r="H48" s="46"/>
      <c r="I48" s="10" t="s">
        <v>41</v>
      </c>
      <c r="J48" s="12">
        <v>9.6987504316572029</v>
      </c>
      <c r="K48" s="12">
        <v>11.047946068536874</v>
      </c>
      <c r="L48" s="12">
        <v>13.743153140087472</v>
      </c>
      <c r="M48" s="12">
        <v>10.101990131769639</v>
      </c>
      <c r="N48" s="12">
        <v>13.058689016599502</v>
      </c>
      <c r="O48" s="20"/>
      <c r="P48" s="22"/>
      <c r="Q48" s="22"/>
      <c r="R48" s="22"/>
      <c r="S48" s="22"/>
    </row>
    <row r="49" spans="1:20" ht="14.45" customHeight="1" x14ac:dyDescent="0.25">
      <c r="A49" s="5"/>
      <c r="B49" s="10" t="s">
        <v>42</v>
      </c>
      <c r="C49" s="12">
        <v>12.238311961671641</v>
      </c>
      <c r="D49" s="12">
        <v>12.539275378056033</v>
      </c>
      <c r="E49" s="12">
        <v>8.5928960462509565</v>
      </c>
      <c r="F49" s="12">
        <v>5.4331909832973508</v>
      </c>
      <c r="G49" s="12">
        <v>16.124834534357603</v>
      </c>
      <c r="H49" s="46"/>
      <c r="I49" s="10" t="s">
        <v>42</v>
      </c>
      <c r="J49" s="12">
        <v>7.9142268451780353</v>
      </c>
      <c r="K49" s="12">
        <v>14.347289373356475</v>
      </c>
      <c r="L49" s="12">
        <v>14.186389459199674</v>
      </c>
      <c r="M49" s="12">
        <v>10.65978887247536</v>
      </c>
      <c r="N49" s="12">
        <v>11.63716651258035</v>
      </c>
      <c r="O49" s="11"/>
      <c r="P49" s="22"/>
      <c r="Q49" s="22"/>
      <c r="R49" s="22"/>
      <c r="S49" s="22"/>
    </row>
    <row r="50" spans="1:20" ht="10.5" customHeight="1" x14ac:dyDescent="0.25">
      <c r="A50" s="28"/>
      <c r="B50" s="5"/>
      <c r="C50" s="12"/>
      <c r="D50" s="12"/>
      <c r="E50" s="12"/>
      <c r="F50" s="12"/>
      <c r="G50" s="12"/>
      <c r="H50" s="46"/>
      <c r="I50" s="5"/>
      <c r="J50" s="12"/>
      <c r="K50" s="12"/>
      <c r="L50" s="12"/>
      <c r="M50" s="12"/>
      <c r="N50" s="12"/>
      <c r="O50" s="11"/>
      <c r="P50" s="22"/>
    </row>
    <row r="51" spans="1:20" ht="14.45" customHeight="1" x14ac:dyDescent="0.25">
      <c r="A51" s="5">
        <v>2019</v>
      </c>
      <c r="B51" s="10" t="s">
        <v>35</v>
      </c>
      <c r="C51" s="12">
        <f>(C23/C10-1)*100</f>
        <v>11.23511052815922</v>
      </c>
      <c r="D51" s="12">
        <f t="shared" ref="D51:G51" si="0">(D23/D10-1)*100</f>
        <v>10.708138512452292</v>
      </c>
      <c r="E51" s="12">
        <f t="shared" si="0"/>
        <v>8.5369580468577446</v>
      </c>
      <c r="F51" s="12">
        <f t="shared" si="0"/>
        <v>7.3675463373377381</v>
      </c>
      <c r="G51" s="12">
        <f t="shared" si="0"/>
        <v>14.049986352681664</v>
      </c>
      <c r="H51" s="31">
        <v>2019</v>
      </c>
      <c r="I51" s="10" t="s">
        <v>35</v>
      </c>
      <c r="J51" s="12">
        <f>(J23/J10-1)*100</f>
        <v>7.2685701564514371</v>
      </c>
      <c r="K51" s="12">
        <f t="shared" ref="K51:M51" si="1">(K23/K10-1)*100</f>
        <v>13.791416474042141</v>
      </c>
      <c r="L51" s="12">
        <f t="shared" si="1"/>
        <v>13.123537373374973</v>
      </c>
      <c r="M51" s="12">
        <f t="shared" si="1"/>
        <v>10.533926244573721</v>
      </c>
      <c r="N51" s="12">
        <f t="shared" ref="N51" si="2">(N23/N10-1)*100</f>
        <v>12.66142904462464</v>
      </c>
      <c r="O51" s="11"/>
    </row>
    <row r="52" spans="1:20" ht="14.45" customHeight="1" x14ac:dyDescent="0.25">
      <c r="A52" s="28"/>
      <c r="B52" s="10" t="s">
        <v>36</v>
      </c>
      <c r="C52" s="12">
        <f t="shared" ref="C52:G59" si="3">(C24/C11-1)*100</f>
        <v>9.2956505914064458</v>
      </c>
      <c r="D52" s="12">
        <f t="shared" si="3"/>
        <v>7.1750156189116288</v>
      </c>
      <c r="E52" s="12">
        <f t="shared" si="3"/>
        <v>8.759183236763878</v>
      </c>
      <c r="F52" s="12">
        <f t="shared" si="3"/>
        <v>6.9009560237112355</v>
      </c>
      <c r="G52" s="12">
        <f t="shared" si="3"/>
        <v>13.247808268120554</v>
      </c>
      <c r="H52" s="46"/>
      <c r="I52" s="10" t="s">
        <v>36</v>
      </c>
      <c r="J52" s="12">
        <f t="shared" ref="J52:M59" si="4">(J24/J11-1)*100</f>
        <v>6.2257263834015975</v>
      </c>
      <c r="K52" s="12">
        <f t="shared" si="4"/>
        <v>9.776246119512443</v>
      </c>
      <c r="L52" s="12">
        <f t="shared" si="4"/>
        <v>11.162260834796944</v>
      </c>
      <c r="M52" s="12">
        <f t="shared" si="4"/>
        <v>10.260650937495308</v>
      </c>
      <c r="N52" s="12">
        <f t="shared" ref="N52" si="5">(N24/N11-1)*100</f>
        <v>9.4010667325671093</v>
      </c>
      <c r="O52" s="11"/>
    </row>
    <row r="53" spans="1:20" ht="14.45" customHeight="1" x14ac:dyDescent="0.25">
      <c r="A53" s="28"/>
      <c r="B53" s="10" t="s">
        <v>3</v>
      </c>
      <c r="C53" s="12">
        <f t="shared" si="3"/>
        <v>7.3563068025278122</v>
      </c>
      <c r="D53" s="12">
        <f t="shared" si="3"/>
        <v>4.4982400600428907</v>
      </c>
      <c r="E53" s="12">
        <f t="shared" si="3"/>
        <v>9.0850360771810088</v>
      </c>
      <c r="F53" s="12">
        <f t="shared" si="3"/>
        <v>6.0766731263407481</v>
      </c>
      <c r="G53" s="12">
        <f t="shared" si="3"/>
        <v>11.386134753894005</v>
      </c>
      <c r="H53" s="46"/>
      <c r="I53" s="10" t="s">
        <v>98</v>
      </c>
      <c r="J53" s="12">
        <f t="shared" si="4"/>
        <v>4.8200247589570866</v>
      </c>
      <c r="K53" s="12">
        <f t="shared" si="4"/>
        <v>9.0890520662341387</v>
      </c>
      <c r="L53" s="12">
        <f t="shared" si="4"/>
        <v>8.4215690933864273</v>
      </c>
      <c r="M53" s="12">
        <f t="shared" si="4"/>
        <v>11.891645410674666</v>
      </c>
      <c r="N53" s="12">
        <f t="shared" ref="N53" si="6">(N25/N12-1)*100</f>
        <v>8.405119114060323</v>
      </c>
      <c r="O53" s="11"/>
    </row>
    <row r="54" spans="1:20" ht="14.45" customHeight="1" x14ac:dyDescent="0.25">
      <c r="A54" s="28"/>
      <c r="B54" s="10" t="s">
        <v>37</v>
      </c>
      <c r="C54" s="12">
        <f t="shared" si="3"/>
        <v>7.7120800900841058</v>
      </c>
      <c r="D54" s="12">
        <f t="shared" si="3"/>
        <v>4.6963223752045424</v>
      </c>
      <c r="E54" s="12">
        <f t="shared" si="3"/>
        <v>8.3271756240506747</v>
      </c>
      <c r="F54" s="12">
        <f t="shared" si="3"/>
        <v>5.6848372482045884</v>
      </c>
      <c r="G54" s="12">
        <f t="shared" si="3"/>
        <v>11.74964856078291</v>
      </c>
      <c r="H54" s="46"/>
      <c r="I54" s="10" t="s">
        <v>99</v>
      </c>
      <c r="J54" s="12">
        <f t="shared" si="4"/>
        <v>5.2846138978512425</v>
      </c>
      <c r="K54" s="12">
        <f t="shared" si="4"/>
        <v>8.7489797644182623</v>
      </c>
      <c r="L54" s="12">
        <f t="shared" si="4"/>
        <v>9.3466105584607995</v>
      </c>
      <c r="M54" s="12">
        <f t="shared" si="4"/>
        <v>10.262850466995532</v>
      </c>
      <c r="N54" s="12">
        <f t="shared" ref="N54" si="7">(N26/N13-1)*100</f>
        <v>8.9244047702448537</v>
      </c>
      <c r="O54" s="11"/>
    </row>
    <row r="55" spans="1:20" ht="14.45" customHeight="1" x14ac:dyDescent="0.25">
      <c r="A55" s="28"/>
      <c r="B55" s="10" t="s">
        <v>2</v>
      </c>
      <c r="C55" s="12">
        <f t="shared" si="3"/>
        <v>9.4219658311150987</v>
      </c>
      <c r="D55" s="12">
        <f t="shared" si="3"/>
        <v>10.663436637044388</v>
      </c>
      <c r="E55" s="12">
        <f t="shared" si="3"/>
        <v>9.6510592883050528</v>
      </c>
      <c r="F55" s="12">
        <f t="shared" si="3"/>
        <v>5.9446517909133023</v>
      </c>
      <c r="G55" s="12">
        <f t="shared" si="3"/>
        <v>9.8976874397965986</v>
      </c>
      <c r="H55" s="47"/>
      <c r="I55" s="10" t="s">
        <v>2</v>
      </c>
      <c r="J55" s="12">
        <f t="shared" si="4"/>
        <v>7.2742240219777043</v>
      </c>
      <c r="K55" s="12">
        <f t="shared" si="4"/>
        <v>9.0203813417242493</v>
      </c>
      <c r="L55" s="12">
        <f t="shared" si="4"/>
        <v>10.299050046962432</v>
      </c>
      <c r="M55" s="12">
        <f t="shared" si="4"/>
        <v>10.446931540472338</v>
      </c>
      <c r="N55" s="12">
        <f t="shared" ref="N55" si="8">(N27/N14-1)*100</f>
        <v>4.2849940603065351</v>
      </c>
      <c r="O55" s="28"/>
    </row>
    <row r="56" spans="1:20" ht="14.45" customHeight="1" x14ac:dyDescent="0.25">
      <c r="A56" s="28"/>
      <c r="B56" s="10" t="s">
        <v>102</v>
      </c>
      <c r="C56" s="12">
        <f t="shared" si="3"/>
        <v>9.6427652734049971</v>
      </c>
      <c r="D56" s="12">
        <f t="shared" si="3"/>
        <v>12.750043214197904</v>
      </c>
      <c r="E56" s="12">
        <f t="shared" si="3"/>
        <v>9.1099043778203104</v>
      </c>
      <c r="F56" s="12">
        <f t="shared" si="3"/>
        <v>9.6398879548275076</v>
      </c>
      <c r="G56" s="12">
        <f t="shared" si="3"/>
        <v>9.3817944666715558</v>
      </c>
      <c r="H56" s="47"/>
      <c r="I56" s="10" t="s">
        <v>102</v>
      </c>
      <c r="J56" s="12">
        <f t="shared" si="4"/>
        <v>5.456975170697298</v>
      </c>
      <c r="K56" s="12">
        <f t="shared" si="4"/>
        <v>9.266902749412731</v>
      </c>
      <c r="L56" s="12">
        <f t="shared" si="4"/>
        <v>10.040509452843116</v>
      </c>
      <c r="M56" s="12">
        <f t="shared" si="4"/>
        <v>8.4320714023204744</v>
      </c>
      <c r="N56" s="12">
        <f t="shared" ref="N56" si="9">(N28/N15-1)*100</f>
        <v>4.4674736652627223</v>
      </c>
      <c r="O56" s="11"/>
    </row>
    <row r="57" spans="1:20" ht="14.45" customHeight="1" x14ac:dyDescent="0.25">
      <c r="A57" s="28"/>
      <c r="B57" s="10" t="s">
        <v>38</v>
      </c>
      <c r="C57" s="12">
        <f t="shared" si="3"/>
        <v>8.4393224319515348</v>
      </c>
      <c r="D57" s="12">
        <f t="shared" si="3"/>
        <v>10.741124279165337</v>
      </c>
      <c r="E57" s="12">
        <f t="shared" si="3"/>
        <v>9.9334405970239246</v>
      </c>
      <c r="F57" s="12">
        <f t="shared" si="3"/>
        <v>9.0861642863426582</v>
      </c>
      <c r="G57" s="12">
        <f t="shared" si="3"/>
        <v>8.6825163023138039</v>
      </c>
      <c r="H57" s="48"/>
      <c r="I57" s="10" t="s">
        <v>38</v>
      </c>
      <c r="J57" s="12">
        <f t="shared" si="4"/>
        <v>4.59346574914683</v>
      </c>
      <c r="K57" s="12">
        <f t="shared" si="4"/>
        <v>7.7293770705394449</v>
      </c>
      <c r="L57" s="12">
        <f t="shared" si="4"/>
        <v>8.5209475638025935</v>
      </c>
      <c r="M57" s="12">
        <f t="shared" si="4"/>
        <v>7.4522208895407838</v>
      </c>
      <c r="N57" s="12">
        <f t="shared" ref="N57" si="10">(N29/N16-1)*100</f>
        <v>3.3428858788461913</v>
      </c>
      <c r="O57" s="11"/>
    </row>
    <row r="58" spans="1:20" ht="14.45" customHeight="1" x14ac:dyDescent="0.25">
      <c r="A58" s="5"/>
      <c r="B58" s="10" t="s">
        <v>122</v>
      </c>
      <c r="C58" s="12">
        <f t="shared" si="3"/>
        <v>7.453934701391951</v>
      </c>
      <c r="D58" s="12">
        <f t="shared" si="3"/>
        <v>8.2380976707389308</v>
      </c>
      <c r="E58" s="12">
        <f t="shared" si="3"/>
        <v>8.8485461148709597</v>
      </c>
      <c r="F58" s="12">
        <f t="shared" si="3"/>
        <v>7.9238505433156137</v>
      </c>
      <c r="G58" s="12">
        <f t="shared" si="3"/>
        <v>7.7225647424261412</v>
      </c>
      <c r="H58" s="48"/>
      <c r="I58" s="10" t="s">
        <v>122</v>
      </c>
      <c r="J58" s="12">
        <f t="shared" si="4"/>
        <v>4.4994790062988566</v>
      </c>
      <c r="K58" s="12">
        <f t="shared" si="4"/>
        <v>7.8842487102744441</v>
      </c>
      <c r="L58" s="12">
        <f t="shared" si="4"/>
        <v>7.9748917648361894</v>
      </c>
      <c r="M58" s="12">
        <f t="shared" si="4"/>
        <v>7.6949883037435773</v>
      </c>
      <c r="N58" s="12">
        <f t="shared" ref="N58" si="11">(N30/N17-1)*100</f>
        <v>4.9663520018561114</v>
      </c>
      <c r="O58" s="11"/>
    </row>
    <row r="59" spans="1:20" ht="14.45" customHeight="1" x14ac:dyDescent="0.25">
      <c r="A59" s="5"/>
      <c r="B59" s="10" t="s">
        <v>123</v>
      </c>
      <c r="C59" s="12">
        <f t="shared" si="3"/>
        <v>7.3734659079993436</v>
      </c>
      <c r="D59" s="12">
        <f t="shared" si="3"/>
        <v>7.2520661898167749</v>
      </c>
      <c r="E59" s="12">
        <f t="shared" si="3"/>
        <v>7.257343896018531</v>
      </c>
      <c r="F59" s="12">
        <f t="shared" si="3"/>
        <v>8.1680928695400787</v>
      </c>
      <c r="G59" s="12">
        <f t="shared" si="3"/>
        <v>8.5487093152991633</v>
      </c>
      <c r="H59" s="48"/>
      <c r="I59" s="10" t="s">
        <v>123</v>
      </c>
      <c r="J59" s="12">
        <f t="shared" si="4"/>
        <v>4.8938081674937184</v>
      </c>
      <c r="K59" s="12">
        <f t="shared" si="4"/>
        <v>4.9816324714968774</v>
      </c>
      <c r="L59" s="12">
        <f t="shared" si="4"/>
        <v>9.0402265792618444</v>
      </c>
      <c r="M59" s="12">
        <f t="shared" si="4"/>
        <v>5.7372403998346311</v>
      </c>
      <c r="N59" s="12">
        <f t="shared" ref="N59" si="12">(N31/N18-1)*100</f>
        <v>5.3638993929038037</v>
      </c>
      <c r="O59" s="11"/>
    </row>
    <row r="60" spans="1:20" ht="14.45" hidden="1" customHeight="1" x14ac:dyDescent="0.25">
      <c r="A60" s="5"/>
      <c r="B60" s="10" t="s">
        <v>40</v>
      </c>
      <c r="C60" s="12"/>
      <c r="D60" s="12"/>
      <c r="E60" s="12"/>
      <c r="F60" s="12"/>
      <c r="G60" s="12"/>
      <c r="H60" s="46"/>
      <c r="I60" s="45" t="s">
        <v>40</v>
      </c>
      <c r="J60" s="12"/>
      <c r="K60" s="12"/>
      <c r="L60" s="12"/>
      <c r="M60" s="12"/>
      <c r="N60" s="12"/>
      <c r="O60" s="11"/>
      <c r="P60" s="21"/>
      <c r="Q60" s="21"/>
      <c r="R60" s="21"/>
      <c r="S60" s="21"/>
      <c r="T60" s="22"/>
    </row>
    <row r="61" spans="1:20" ht="14.45" hidden="1" customHeight="1" x14ac:dyDescent="0.25">
      <c r="A61" s="5"/>
      <c r="B61" s="10" t="s">
        <v>41</v>
      </c>
      <c r="C61" s="12"/>
      <c r="D61" s="12"/>
      <c r="E61" s="12"/>
      <c r="F61" s="12"/>
      <c r="G61" s="12"/>
      <c r="H61" s="46"/>
      <c r="I61" s="45" t="s">
        <v>41</v>
      </c>
      <c r="J61" s="12"/>
      <c r="K61" s="12"/>
      <c r="L61" s="12"/>
      <c r="M61" s="12"/>
      <c r="N61" s="12"/>
      <c r="O61" s="11"/>
      <c r="P61" s="21"/>
      <c r="Q61" s="21"/>
      <c r="R61" s="21"/>
      <c r="S61" s="21"/>
      <c r="T61" s="22"/>
    </row>
    <row r="62" spans="1:20" ht="14.45" hidden="1" customHeight="1" x14ac:dyDescent="0.25">
      <c r="A62" s="5"/>
      <c r="B62" s="10" t="s">
        <v>42</v>
      </c>
      <c r="C62" s="12"/>
      <c r="D62" s="12"/>
      <c r="E62" s="12"/>
      <c r="F62" s="12"/>
      <c r="G62" s="12"/>
      <c r="H62" s="46"/>
      <c r="I62" s="10" t="s">
        <v>42</v>
      </c>
      <c r="J62" s="12"/>
      <c r="K62" s="12"/>
      <c r="L62" s="12"/>
      <c r="M62" s="12"/>
      <c r="N62" s="12"/>
      <c r="O62" s="11"/>
      <c r="P62" s="21"/>
      <c r="Q62" s="21"/>
      <c r="R62" s="21"/>
      <c r="S62" s="21"/>
      <c r="T62" s="22"/>
    </row>
    <row r="63" spans="1:20" ht="14.45" customHeight="1" x14ac:dyDescent="0.25">
      <c r="A63" s="5"/>
      <c r="B63" s="10"/>
      <c r="C63" s="12"/>
      <c r="D63" s="12"/>
      <c r="E63" s="12"/>
      <c r="F63" s="12"/>
      <c r="G63" s="12"/>
      <c r="H63" s="46"/>
      <c r="I63" s="10"/>
      <c r="J63" s="12"/>
      <c r="K63" s="12"/>
      <c r="L63" s="12"/>
      <c r="M63" s="12"/>
      <c r="N63" s="12"/>
      <c r="O63" s="11"/>
      <c r="P63" s="21"/>
      <c r="Q63" s="21"/>
      <c r="R63" s="21"/>
      <c r="S63" s="21"/>
      <c r="T63" s="22"/>
    </row>
    <row r="64" spans="1:20" ht="12.75" customHeight="1" x14ac:dyDescent="0.25">
      <c r="A64" s="71" t="s">
        <v>139</v>
      </c>
      <c r="B64" s="71"/>
      <c r="C64" s="71"/>
      <c r="D64" s="71"/>
      <c r="E64" s="71"/>
      <c r="F64" s="71"/>
      <c r="G64" s="71"/>
      <c r="H64" s="71" t="s">
        <v>139</v>
      </c>
      <c r="I64" s="71"/>
      <c r="J64" s="71"/>
      <c r="K64" s="71"/>
      <c r="L64" s="71"/>
      <c r="M64" s="71"/>
      <c r="N64" s="71"/>
      <c r="O64" s="11"/>
    </row>
    <row r="65" spans="1:15" ht="9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1"/>
    </row>
    <row r="66" spans="1:15" ht="14.45" customHeight="1" x14ac:dyDescent="0.25">
      <c r="A66" s="5">
        <v>2018</v>
      </c>
      <c r="B66" s="10" t="s">
        <v>35</v>
      </c>
      <c r="C66" s="12">
        <v>-0.20544661730885139</v>
      </c>
      <c r="D66" s="12">
        <v>1.2000124098348692</v>
      </c>
      <c r="E66" s="12">
        <v>1.7293471479907367</v>
      </c>
      <c r="F66" s="12">
        <v>-11.545357249569349</v>
      </c>
      <c r="G66" s="12">
        <v>1.1834568431910952</v>
      </c>
      <c r="H66" s="5">
        <v>2018</v>
      </c>
      <c r="I66" s="10" t="s">
        <v>35</v>
      </c>
      <c r="J66" s="12">
        <v>-1.2233714549621766</v>
      </c>
      <c r="K66" s="12">
        <v>2.4008406639323425</v>
      </c>
      <c r="L66" s="12">
        <v>-0.66037351856837745</v>
      </c>
      <c r="M66" s="12">
        <v>3.7894237967169175</v>
      </c>
      <c r="N66" s="12">
        <v>-3.5576239490382733</v>
      </c>
      <c r="O66" s="11"/>
    </row>
    <row r="67" spans="1:15" ht="14.45" customHeight="1" x14ac:dyDescent="0.25">
      <c r="A67" s="28"/>
      <c r="B67" s="10" t="s">
        <v>36</v>
      </c>
      <c r="C67" s="12">
        <v>-2.219141901905175</v>
      </c>
      <c r="D67" s="12">
        <v>-0.43628263401788558</v>
      </c>
      <c r="E67" s="12">
        <v>-2.9345796416582886</v>
      </c>
      <c r="F67" s="12">
        <v>-2.7941027162960665</v>
      </c>
      <c r="G67" s="12">
        <v>-2.0286295750203607</v>
      </c>
      <c r="H67" s="10"/>
      <c r="I67" s="10" t="s">
        <v>36</v>
      </c>
      <c r="J67" s="12">
        <v>-7.3349596880688068</v>
      </c>
      <c r="K67" s="12">
        <v>-1.3854708323466554</v>
      </c>
      <c r="L67" s="12">
        <v>-0.46940175728970246</v>
      </c>
      <c r="M67" s="12">
        <v>-3.0741679735457268</v>
      </c>
      <c r="N67" s="12">
        <v>-5.5981688317019831</v>
      </c>
      <c r="O67" s="11"/>
    </row>
    <row r="68" spans="1:15" ht="14.45" customHeight="1" x14ac:dyDescent="0.25">
      <c r="A68" s="9"/>
      <c r="B68" s="10" t="s">
        <v>3</v>
      </c>
      <c r="C68" s="12">
        <v>5.0227375794923859</v>
      </c>
      <c r="D68" s="12">
        <v>0.97093089239001529</v>
      </c>
      <c r="E68" s="12">
        <v>1.9071635188533662</v>
      </c>
      <c r="F68" s="12">
        <v>53.613902317809931</v>
      </c>
      <c r="G68" s="12">
        <v>0.96002467954964743</v>
      </c>
      <c r="H68" s="10"/>
      <c r="I68" s="10" t="s">
        <v>3</v>
      </c>
      <c r="J68" s="12">
        <v>7.0347781531182818</v>
      </c>
      <c r="K68" s="12">
        <v>1.3589958225781658</v>
      </c>
      <c r="L68" s="12">
        <v>3.6682365601281361</v>
      </c>
      <c r="M68" s="12">
        <v>7.0765734763284627E-2</v>
      </c>
      <c r="N68" s="12">
        <v>10.426121907731087</v>
      </c>
      <c r="O68" s="11"/>
    </row>
    <row r="69" spans="1:15" ht="14.45" customHeight="1" x14ac:dyDescent="0.25">
      <c r="A69" s="5"/>
      <c r="B69" s="10" t="s">
        <v>37</v>
      </c>
      <c r="C69" s="12">
        <v>-6.2176266013124035</v>
      </c>
      <c r="D69" s="12">
        <v>-6.9548837254966287</v>
      </c>
      <c r="E69" s="12">
        <v>-0.45885907325263986</v>
      </c>
      <c r="F69" s="12">
        <v>-20.403789995167386</v>
      </c>
      <c r="G69" s="12">
        <v>-1.7764690121574347</v>
      </c>
      <c r="H69" s="10"/>
      <c r="I69" s="10" t="s">
        <v>37</v>
      </c>
      <c r="J69" s="12">
        <v>-5.5235150659597991</v>
      </c>
      <c r="K69" s="12">
        <v>-10.340587532085664</v>
      </c>
      <c r="L69" s="12">
        <v>-5.5000100479490044</v>
      </c>
      <c r="M69" s="12">
        <v>-3.6094521863815743</v>
      </c>
      <c r="N69" s="12">
        <v>-1.9551380163874938</v>
      </c>
      <c r="O69" s="11"/>
    </row>
    <row r="70" spans="1:15" ht="14.45" customHeight="1" x14ac:dyDescent="0.25">
      <c r="A70" s="9"/>
      <c r="B70" s="10" t="s">
        <v>2</v>
      </c>
      <c r="C70" s="12">
        <v>2.1246348034806886</v>
      </c>
      <c r="D70" s="12">
        <v>6.8058077334528662</v>
      </c>
      <c r="E70" s="12">
        <v>-5.8922458007671707E-2</v>
      </c>
      <c r="F70" s="12">
        <v>-7.7111741800066795</v>
      </c>
      <c r="G70" s="12">
        <v>0.53152748789651127</v>
      </c>
      <c r="H70" s="10"/>
      <c r="I70" s="10" t="s">
        <v>2</v>
      </c>
      <c r="J70" s="12">
        <v>3.1649478848700028</v>
      </c>
      <c r="K70" s="12">
        <v>-0.66453794044556957</v>
      </c>
      <c r="L70" s="12">
        <v>1.9220444956868192</v>
      </c>
      <c r="M70" s="12">
        <v>7.6560522310887364</v>
      </c>
      <c r="N70" s="12">
        <v>-2.0919500581643007</v>
      </c>
      <c r="O70" s="11"/>
    </row>
    <row r="71" spans="1:15" ht="14.45" customHeight="1" x14ac:dyDescent="0.25">
      <c r="A71" s="9"/>
      <c r="B71" s="10" t="s">
        <v>1</v>
      </c>
      <c r="C71" s="12">
        <v>9.4098167536643018</v>
      </c>
      <c r="D71" s="12">
        <v>7.5380277294256075</v>
      </c>
      <c r="E71" s="12">
        <v>8.6366816070335091</v>
      </c>
      <c r="F71" s="12">
        <v>9.383365566630971</v>
      </c>
      <c r="G71" s="12">
        <v>8.3508128504481931</v>
      </c>
      <c r="H71" s="10"/>
      <c r="I71" s="10" t="s">
        <v>1</v>
      </c>
      <c r="J71" s="12">
        <v>6.6668814561619172</v>
      </c>
      <c r="K71" s="12">
        <v>12.571892964191861</v>
      </c>
      <c r="L71" s="12">
        <v>13.183504991735063</v>
      </c>
      <c r="M71" s="12">
        <v>-7.3880835347992502E-2</v>
      </c>
      <c r="N71" s="12">
        <v>2.9253107078314429</v>
      </c>
      <c r="O71" s="11"/>
    </row>
    <row r="72" spans="1:15" ht="14.45" customHeight="1" x14ac:dyDescent="0.25">
      <c r="A72" s="9"/>
      <c r="B72" s="10" t="s">
        <v>38</v>
      </c>
      <c r="C72" s="12">
        <v>0.9212468596914789</v>
      </c>
      <c r="D72" s="12">
        <v>1.3917418248392579</v>
      </c>
      <c r="E72" s="12">
        <v>-3.1534590936021232</v>
      </c>
      <c r="F72" s="12">
        <v>-2.4059271396341302</v>
      </c>
      <c r="G72" s="12">
        <v>0.7283709830557541</v>
      </c>
      <c r="H72" s="10"/>
      <c r="I72" s="10" t="s">
        <v>38</v>
      </c>
      <c r="J72" s="12">
        <v>1.1743839681591055</v>
      </c>
      <c r="K72" s="12">
        <v>0.50644002094173857</v>
      </c>
      <c r="L72" s="12">
        <v>2.3239637281658503</v>
      </c>
      <c r="M72" s="12">
        <v>-9.1054848208585213</v>
      </c>
      <c r="N72" s="12">
        <v>1.4283017703429692</v>
      </c>
      <c r="O72" s="11"/>
    </row>
    <row r="73" spans="1:15" ht="14.45" customHeight="1" x14ac:dyDescent="0.25">
      <c r="A73" s="9"/>
      <c r="B73" s="10" t="s">
        <v>0</v>
      </c>
      <c r="C73" s="12">
        <v>-1.8021916386804975</v>
      </c>
      <c r="D73" s="12">
        <v>-4.0520260965242016</v>
      </c>
      <c r="E73" s="12">
        <v>-1.0768594137682328</v>
      </c>
      <c r="F73" s="12">
        <v>1.4187011784540857</v>
      </c>
      <c r="G73" s="12">
        <v>1.9185132796416724</v>
      </c>
      <c r="H73" s="10"/>
      <c r="I73" s="10" t="s">
        <v>0</v>
      </c>
      <c r="J73" s="12">
        <v>5.4902647717042896E-2</v>
      </c>
      <c r="K73" s="12">
        <v>-2.9736067238049344</v>
      </c>
      <c r="L73" s="12">
        <v>-3.8468138262837073</v>
      </c>
      <c r="M73" s="12">
        <v>11.743141223344395</v>
      </c>
      <c r="N73" s="12">
        <v>6.4221470273925263</v>
      </c>
      <c r="O73" s="20"/>
    </row>
    <row r="74" spans="1:15" ht="14.45" customHeight="1" x14ac:dyDescent="0.25">
      <c r="A74" s="9"/>
      <c r="B74" s="10" t="s">
        <v>39</v>
      </c>
      <c r="C74" s="12">
        <v>-5.3551947402651763</v>
      </c>
      <c r="D74" s="12">
        <v>-7.1757588755524182</v>
      </c>
      <c r="E74" s="12">
        <v>-1.0128918935687494</v>
      </c>
      <c r="F74" s="12">
        <v>0.88765284387774557</v>
      </c>
      <c r="G74" s="12">
        <v>-4.5935831212512142</v>
      </c>
      <c r="H74" s="10"/>
      <c r="I74" s="10" t="s">
        <v>39</v>
      </c>
      <c r="J74" s="12">
        <v>-4.4196044361279121</v>
      </c>
      <c r="K74" s="12">
        <v>-4.1330338628319652</v>
      </c>
      <c r="L74" s="12">
        <v>-7.5860378975200007</v>
      </c>
      <c r="M74" s="12">
        <v>3.2481484783596812</v>
      </c>
      <c r="N74" s="12">
        <v>-2.7483425975827203</v>
      </c>
      <c r="O74" s="5"/>
    </row>
    <row r="75" spans="1:15" ht="14.45" customHeight="1" x14ac:dyDescent="0.25">
      <c r="A75" s="9"/>
      <c r="B75" s="10" t="s">
        <v>40</v>
      </c>
      <c r="C75" s="12">
        <v>4.1862958144750024</v>
      </c>
      <c r="D75" s="12">
        <v>3.8738078437583852</v>
      </c>
      <c r="E75" s="12">
        <v>3.219876408853068</v>
      </c>
      <c r="F75" s="12">
        <v>1.3223063942901661</v>
      </c>
      <c r="G75" s="12">
        <v>6.3384637586132868</v>
      </c>
      <c r="H75" s="10"/>
      <c r="I75" s="10" t="s">
        <v>40</v>
      </c>
      <c r="J75" s="12">
        <v>1.6312877413837867</v>
      </c>
      <c r="K75" s="12">
        <v>2.1280363476064537</v>
      </c>
      <c r="L75" s="12">
        <v>6.2130136443723245</v>
      </c>
      <c r="M75" s="12">
        <v>7.5311609938515431</v>
      </c>
      <c r="N75" s="12">
        <v>3.4972317577051371</v>
      </c>
      <c r="O75" s="5"/>
    </row>
    <row r="76" spans="1:15" ht="14.45" customHeight="1" x14ac:dyDescent="0.25">
      <c r="A76" s="9"/>
      <c r="B76" s="10" t="s">
        <v>41</v>
      </c>
      <c r="C76" s="12">
        <v>2.3782448739006981</v>
      </c>
      <c r="D76" s="12">
        <v>4.8746523233294141</v>
      </c>
      <c r="E76" s="12">
        <v>-1.1354550237538916</v>
      </c>
      <c r="F76" s="12">
        <v>2.4158592797543861</v>
      </c>
      <c r="G76" s="12">
        <v>2.3738819640334583</v>
      </c>
      <c r="H76" s="10"/>
      <c r="I76" s="10" t="s">
        <v>41</v>
      </c>
      <c r="J76" s="12">
        <v>1.7014748760259693</v>
      </c>
      <c r="K76" s="12">
        <v>7.4942975901172986</v>
      </c>
      <c r="L76" s="12">
        <v>0.31351674454798228</v>
      </c>
      <c r="M76" s="12">
        <v>-10.763414043254897</v>
      </c>
      <c r="N76" s="12">
        <v>2.247758995622064</v>
      </c>
      <c r="O76" s="20"/>
    </row>
    <row r="77" spans="1:15" ht="14.45" customHeight="1" x14ac:dyDescent="0.25">
      <c r="A77" s="9"/>
      <c r="B77" s="10" t="s">
        <v>42</v>
      </c>
      <c r="C77" s="12">
        <v>4.4695249784434594</v>
      </c>
      <c r="D77" s="12">
        <v>5.2202138566431557</v>
      </c>
      <c r="E77" s="12">
        <v>3.1806404194155533</v>
      </c>
      <c r="F77" s="12">
        <v>-4.128614086417727</v>
      </c>
      <c r="G77" s="12">
        <v>1.7079585787919598</v>
      </c>
      <c r="H77" s="10"/>
      <c r="I77" s="10" t="s">
        <v>42</v>
      </c>
      <c r="J77" s="12">
        <v>5.9414076524390964</v>
      </c>
      <c r="K77" s="12">
        <v>8.5689914675156587</v>
      </c>
      <c r="L77" s="12">
        <v>5.4849866223933361</v>
      </c>
      <c r="M77" s="12">
        <v>5.3464606618007622</v>
      </c>
      <c r="N77" s="12">
        <v>1.1701802113041282</v>
      </c>
      <c r="O77" s="20"/>
    </row>
    <row r="78" spans="1:15" ht="10.5" customHeight="1" x14ac:dyDescent="0.25">
      <c r="A78" s="28"/>
      <c r="B78" s="5"/>
      <c r="C78" s="12"/>
      <c r="D78" s="12"/>
      <c r="E78" s="12"/>
      <c r="F78" s="12"/>
      <c r="G78" s="12"/>
      <c r="H78" s="10"/>
      <c r="I78" s="5"/>
      <c r="J78" s="12"/>
      <c r="K78" s="12"/>
      <c r="L78" s="12"/>
      <c r="M78" s="12"/>
      <c r="N78" s="15"/>
      <c r="O78" s="20"/>
    </row>
    <row r="79" spans="1:15" ht="14.45" customHeight="1" x14ac:dyDescent="0.25">
      <c r="A79" s="5">
        <v>2019</v>
      </c>
      <c r="B79" s="10" t="s">
        <v>35</v>
      </c>
      <c r="C79" s="12">
        <f>(C23/C21-1)*100</f>
        <v>-1.0974240291255599</v>
      </c>
      <c r="D79" s="12">
        <f>(D23/D21-1)*100</f>
        <v>-0.4466222685979071</v>
      </c>
      <c r="E79" s="12">
        <f>(E23/E21-1)*100</f>
        <v>1.6769446763169604</v>
      </c>
      <c r="F79" s="12">
        <f>(F23/F21-1)*100</f>
        <v>-9.9225029074188615</v>
      </c>
      <c r="G79" s="12">
        <f>(G23/G21-1)*100</f>
        <v>-0.624427855104559</v>
      </c>
      <c r="H79" s="5">
        <v>2019</v>
      </c>
      <c r="I79" s="10" t="s">
        <v>35</v>
      </c>
      <c r="J79" s="12">
        <f>(J23/J21-1)*100</f>
        <v>-1.8143573960602399</v>
      </c>
      <c r="K79" s="12">
        <f>(K23/K21-1)*100</f>
        <v>1.9030426618631413</v>
      </c>
      <c r="L79" s="12">
        <f>(L23/L21-1)*100</f>
        <v>-1.5850312620252827</v>
      </c>
      <c r="M79" s="12">
        <f>(M23/M21-1)*100</f>
        <v>3.6713754093075979</v>
      </c>
      <c r="N79" s="12">
        <f>(N23/N21-1)*100</f>
        <v>-2.6727724665421393</v>
      </c>
      <c r="O79" s="20"/>
    </row>
    <row r="80" spans="1:15" ht="14.45" customHeight="1" x14ac:dyDescent="0.25">
      <c r="A80" s="28"/>
      <c r="B80" s="10" t="s">
        <v>36</v>
      </c>
      <c r="C80" s="12">
        <f>(C24/C23-1)*100</f>
        <v>-3.92401778113175</v>
      </c>
      <c r="D80" s="12">
        <f>(D24/D23-1)*100</f>
        <v>-3.6137441460475372</v>
      </c>
      <c r="E80" s="12">
        <f>(E24/E23-1)*100</f>
        <v>-2.7358419779111687</v>
      </c>
      <c r="F80" s="12">
        <f>(F24/F23-1)*100</f>
        <v>-3.2165332518458434</v>
      </c>
      <c r="G80" s="12">
        <f>(G24/G23-1)*100</f>
        <v>-2.717717656331553</v>
      </c>
      <c r="H80" s="5"/>
      <c r="I80" s="10" t="s">
        <v>36</v>
      </c>
      <c r="J80" s="12">
        <f>(J24/J23-1)*100</f>
        <v>-8.2358308391223485</v>
      </c>
      <c r="K80" s="12">
        <f>(K24/K23-1)*100</f>
        <v>-4.8651193533771568</v>
      </c>
      <c r="L80" s="12">
        <f>(L24/L23-1)*100</f>
        <v>-2.1950110490126518</v>
      </c>
      <c r="M80" s="12">
        <f>(M24/M23-1)*100</f>
        <v>-3.3137997084417892</v>
      </c>
      <c r="N80" s="12">
        <f>(N24/N23-1)*100</f>
        <v>-8.3301080156832796</v>
      </c>
      <c r="O80" s="20"/>
    </row>
    <row r="81" spans="1:20" ht="14.45" customHeight="1" x14ac:dyDescent="0.25">
      <c r="A81" s="28"/>
      <c r="B81" s="10" t="s">
        <v>3</v>
      </c>
      <c r="C81" s="12">
        <f t="shared" ref="C81:G87" si="13">(C25/C24-1)*100</f>
        <v>3.1592124280914069</v>
      </c>
      <c r="D81" s="12">
        <f t="shared" si="13"/>
        <v>-1.5508930458495773</v>
      </c>
      <c r="E81" s="12">
        <f t="shared" si="13"/>
        <v>2.2124870575487954</v>
      </c>
      <c r="F81" s="12">
        <f t="shared" si="13"/>
        <v>52.429429164447058</v>
      </c>
      <c r="G81" s="12">
        <f t="shared" si="13"/>
        <v>-0.6996507421289988</v>
      </c>
      <c r="H81" s="5"/>
      <c r="I81" s="10" t="s">
        <v>98</v>
      </c>
      <c r="J81" s="12">
        <f t="shared" ref="J81:N87" si="14">(J25/J24-1)*100</f>
        <v>5.6183702202711849</v>
      </c>
      <c r="K81" s="12">
        <f t="shared" si="14"/>
        <v>0.72449335380448954</v>
      </c>
      <c r="L81" s="12">
        <f t="shared" si="14"/>
        <v>1.1123090569156835</v>
      </c>
      <c r="M81" s="12">
        <f t="shared" si="14"/>
        <v>1.5510296770897991</v>
      </c>
      <c r="N81" s="12">
        <f t="shared" si="14"/>
        <v>9.4208425588213842</v>
      </c>
      <c r="O81" s="20"/>
    </row>
    <row r="82" spans="1:20" ht="14.45" customHeight="1" x14ac:dyDescent="0.25">
      <c r="A82" s="28"/>
      <c r="B82" s="10" t="s">
        <v>37</v>
      </c>
      <c r="C82" s="12">
        <f t="shared" si="13"/>
        <v>-5.9068366319792176</v>
      </c>
      <c r="D82" s="12">
        <f t="shared" si="13"/>
        <v>-6.7785114532406654</v>
      </c>
      <c r="E82" s="12">
        <f t="shared" si="13"/>
        <v>-1.1504140003141372</v>
      </c>
      <c r="F82" s="12">
        <f t="shared" si="13"/>
        <v>-20.697809876488581</v>
      </c>
      <c r="G82" s="12">
        <f t="shared" si="13"/>
        <v>-1.4559119719625091</v>
      </c>
      <c r="H82" s="5"/>
      <c r="I82" s="10" t="s">
        <v>99</v>
      </c>
      <c r="J82" s="12">
        <f t="shared" si="14"/>
        <v>-5.1047711390986183</v>
      </c>
      <c r="K82" s="12">
        <f t="shared" si="14"/>
        <v>-10.620090215443023</v>
      </c>
      <c r="L82" s="12">
        <f t="shared" si="14"/>
        <v>-4.6937460371462851</v>
      </c>
      <c r="M82" s="12">
        <f t="shared" si="14"/>
        <v>-5.0125992785621021</v>
      </c>
      <c r="N82" s="12">
        <f t="shared" si="14"/>
        <v>-1.4854803940651418</v>
      </c>
      <c r="O82" s="11"/>
    </row>
    <row r="83" spans="1:20" ht="14.45" customHeight="1" x14ac:dyDescent="0.25">
      <c r="A83" s="28"/>
      <c r="B83" s="10" t="s">
        <v>2</v>
      </c>
      <c r="C83" s="12">
        <f t="shared" si="13"/>
        <v>3.7458221086782872</v>
      </c>
      <c r="D83" s="12">
        <f t="shared" si="13"/>
        <v>12.893151052825758</v>
      </c>
      <c r="E83" s="12">
        <f t="shared" si="13"/>
        <v>1.1624733661113495</v>
      </c>
      <c r="F83" s="12">
        <f t="shared" si="13"/>
        <v>-7.4842922572836201</v>
      </c>
      <c r="G83" s="12">
        <f t="shared" si="13"/>
        <v>-1.1345223184228592</v>
      </c>
      <c r="H83" s="5"/>
      <c r="I83" s="10" t="s">
        <v>2</v>
      </c>
      <c r="J83" s="12">
        <f t="shared" si="14"/>
        <v>5.1145017386350355</v>
      </c>
      <c r="K83" s="12">
        <f t="shared" si="14"/>
        <v>-0.41662939782028952</v>
      </c>
      <c r="L83" s="12">
        <f t="shared" si="14"/>
        <v>2.8098139421353752</v>
      </c>
      <c r="M83" s="12">
        <f t="shared" si="14"/>
        <v>7.8357813200524262</v>
      </c>
      <c r="N83" s="12">
        <f t="shared" si="14"/>
        <v>-6.2621418204920509</v>
      </c>
      <c r="O83" s="11"/>
    </row>
    <row r="84" spans="1:20" ht="14.45" customHeight="1" x14ac:dyDescent="0.25">
      <c r="A84" s="28"/>
      <c r="B84" s="10" t="s">
        <v>102</v>
      </c>
      <c r="C84" s="12">
        <f t="shared" si="13"/>
        <v>9.6305916806797232</v>
      </c>
      <c r="D84" s="12">
        <f t="shared" si="13"/>
        <v>9.5657033806914491</v>
      </c>
      <c r="E84" s="12">
        <f t="shared" si="13"/>
        <v>8.1005328995610526</v>
      </c>
      <c r="F84" s="12">
        <f t="shared" si="13"/>
        <v>13.198540389897806</v>
      </c>
      <c r="G84" s="12">
        <f t="shared" si="13"/>
        <v>7.8421813743531743</v>
      </c>
      <c r="H84" s="49"/>
      <c r="I84" s="10" t="s">
        <v>102</v>
      </c>
      <c r="J84" s="12">
        <f t="shared" si="14"/>
        <v>4.8599211209730875</v>
      </c>
      <c r="K84" s="12">
        <f t="shared" si="14"/>
        <v>12.826445197252777</v>
      </c>
      <c r="L84" s="12">
        <f t="shared" si="14"/>
        <v>12.918203245141502</v>
      </c>
      <c r="M84" s="12">
        <f t="shared" si="14"/>
        <v>-1.8968120065167571</v>
      </c>
      <c r="N84" s="12">
        <f t="shared" si="14"/>
        <v>3.1054111164012355</v>
      </c>
      <c r="O84" s="11"/>
    </row>
    <row r="85" spans="1:20" ht="14.45" customHeight="1" x14ac:dyDescent="0.25">
      <c r="A85" s="5"/>
      <c r="B85" s="10" t="s">
        <v>38</v>
      </c>
      <c r="C85" s="12">
        <f t="shared" si="13"/>
        <v>-0.18646828942023852</v>
      </c>
      <c r="D85" s="12">
        <f t="shared" si="13"/>
        <v>-0.41480107484633821</v>
      </c>
      <c r="E85" s="12">
        <f t="shared" si="13"/>
        <v>-2.4224838939096771</v>
      </c>
      <c r="F85" s="12">
        <f t="shared" si="13"/>
        <v>-2.89881480173102</v>
      </c>
      <c r="G85" s="12">
        <f t="shared" si="13"/>
        <v>8.4414182902503576E-2</v>
      </c>
      <c r="H85" s="49"/>
      <c r="I85" s="10" t="s">
        <v>38</v>
      </c>
      <c r="J85" s="12">
        <f t="shared" si="14"/>
        <v>0.34594152862719163</v>
      </c>
      <c r="K85" s="12">
        <f t="shared" si="14"/>
        <v>-0.90781469421873373</v>
      </c>
      <c r="L85" s="12">
        <f t="shared" si="14"/>
        <v>0.9109604951744954</v>
      </c>
      <c r="M85" s="12">
        <f t="shared" si="14"/>
        <v>-9.9268565437751413</v>
      </c>
      <c r="N85" s="12">
        <f t="shared" si="14"/>
        <v>0.3364305364947251</v>
      </c>
      <c r="O85" s="11"/>
    </row>
    <row r="86" spans="1:20" ht="14.45" customHeight="1" x14ac:dyDescent="0.25">
      <c r="A86" s="5"/>
      <c r="B86" s="10" t="s">
        <v>122</v>
      </c>
      <c r="C86" s="12">
        <f t="shared" si="13"/>
        <v>-2.6945147679384052</v>
      </c>
      <c r="D86" s="12">
        <f t="shared" si="13"/>
        <v>-6.220690477243207</v>
      </c>
      <c r="E86" s="12">
        <f t="shared" si="13"/>
        <v>-2.0530971153848276</v>
      </c>
      <c r="F86" s="12">
        <f t="shared" si="13"/>
        <v>0.33808430141144541</v>
      </c>
      <c r="G86" s="12">
        <f t="shared" si="13"/>
        <v>1.0183056001279001</v>
      </c>
      <c r="H86" s="49"/>
      <c r="I86" s="10" t="s">
        <v>122</v>
      </c>
      <c r="J86" s="50">
        <f>(J30/J29-1)*100</f>
        <v>-3.5005783354391529E-2</v>
      </c>
      <c r="K86" s="12">
        <f t="shared" si="14"/>
        <v>-2.8341216823717152</v>
      </c>
      <c r="L86" s="12">
        <f t="shared" si="14"/>
        <v>-4.3306375126589529</v>
      </c>
      <c r="M86" s="12">
        <f t="shared" si="14"/>
        <v>11.995603138278433</v>
      </c>
      <c r="N86" s="12">
        <f t="shared" si="14"/>
        <v>8.0939868349192867</v>
      </c>
      <c r="O86" s="11"/>
    </row>
    <row r="87" spans="1:20" ht="14.45" customHeight="1" x14ac:dyDescent="0.25">
      <c r="A87" s="5"/>
      <c r="B87" s="10" t="s">
        <v>123</v>
      </c>
      <c r="C87" s="12">
        <f t="shared" si="13"/>
        <v>-5.4260711888688977</v>
      </c>
      <c r="D87" s="12">
        <f t="shared" si="13"/>
        <v>-8.0213726281133884</v>
      </c>
      <c r="E87" s="12">
        <f t="shared" si="13"/>
        <v>-2.4599347037732588</v>
      </c>
      <c r="F87" s="12">
        <f t="shared" si="13"/>
        <v>1.1159715602121478</v>
      </c>
      <c r="G87" s="12">
        <f t="shared" si="13"/>
        <v>-3.8618933985816728</v>
      </c>
      <c r="H87" s="49"/>
      <c r="I87" s="10" t="s">
        <v>123</v>
      </c>
      <c r="J87" s="12">
        <f t="shared" si="14"/>
        <v>-4.0589314684942313</v>
      </c>
      <c r="K87" s="12">
        <f t="shared" si="14"/>
        <v>-6.7123261691571461</v>
      </c>
      <c r="L87" s="12">
        <f t="shared" si="14"/>
        <v>-6.6742350741265106</v>
      </c>
      <c r="M87" s="12">
        <f t="shared" si="14"/>
        <v>1.3712380533741797</v>
      </c>
      <c r="N87" s="12">
        <f t="shared" si="14"/>
        <v>-2.3800136813342809</v>
      </c>
      <c r="O87" s="11"/>
    </row>
    <row r="88" spans="1:20" ht="14.45" hidden="1" customHeight="1" x14ac:dyDescent="0.25">
      <c r="A88" s="5"/>
      <c r="B88" s="10" t="s">
        <v>40</v>
      </c>
      <c r="C88" s="12"/>
      <c r="D88" s="12"/>
      <c r="E88" s="12"/>
      <c r="F88" s="12"/>
      <c r="G88" s="12"/>
      <c r="H88" s="46"/>
      <c r="I88" s="45" t="s">
        <v>40</v>
      </c>
      <c r="J88" s="12"/>
      <c r="K88" s="12"/>
      <c r="L88" s="12"/>
      <c r="M88" s="12"/>
      <c r="N88" s="12"/>
      <c r="O88" s="11"/>
      <c r="P88" s="21"/>
      <c r="Q88" s="21"/>
      <c r="R88" s="21"/>
      <c r="S88" s="21"/>
      <c r="T88" s="22"/>
    </row>
    <row r="89" spans="1:20" ht="14.45" hidden="1" customHeight="1" x14ac:dyDescent="0.25">
      <c r="A89" s="5"/>
      <c r="B89" s="10" t="s">
        <v>41</v>
      </c>
      <c r="C89" s="12"/>
      <c r="D89" s="12"/>
      <c r="E89" s="12"/>
      <c r="F89" s="12"/>
      <c r="G89" s="12"/>
      <c r="H89" s="46"/>
      <c r="I89" s="45" t="s">
        <v>41</v>
      </c>
      <c r="J89" s="12"/>
      <c r="K89" s="12"/>
      <c r="L89" s="12"/>
      <c r="M89" s="12"/>
      <c r="N89" s="12"/>
      <c r="O89" s="11"/>
      <c r="P89" s="21"/>
      <c r="Q89" s="21"/>
      <c r="R89" s="21"/>
      <c r="S89" s="21"/>
      <c r="T89" s="22"/>
    </row>
    <row r="90" spans="1:20" ht="14.45" hidden="1" customHeight="1" x14ac:dyDescent="0.25">
      <c r="A90" s="5"/>
      <c r="B90" s="10" t="s">
        <v>42</v>
      </c>
      <c r="C90" s="12"/>
      <c r="D90" s="12"/>
      <c r="E90" s="12"/>
      <c r="F90" s="12"/>
      <c r="G90" s="12"/>
      <c r="H90" s="46"/>
      <c r="I90" s="10" t="s">
        <v>42</v>
      </c>
      <c r="J90" s="12"/>
      <c r="K90" s="12"/>
      <c r="L90" s="12"/>
      <c r="M90" s="12"/>
      <c r="N90" s="12"/>
      <c r="O90" s="11"/>
      <c r="P90" s="21"/>
      <c r="Q90" s="21"/>
      <c r="R90" s="21"/>
      <c r="S90" s="21"/>
      <c r="T90" s="22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A64:G64"/>
    <mergeCell ref="H36:N36"/>
    <mergeCell ref="H64:N64"/>
    <mergeCell ref="A4:B4"/>
    <mergeCell ref="A5:B5"/>
    <mergeCell ref="H4:I4"/>
    <mergeCell ref="H5:I5"/>
    <mergeCell ref="A6:B6"/>
    <mergeCell ref="A8:B8"/>
    <mergeCell ref="H6:I6"/>
    <mergeCell ref="H8:I8"/>
    <mergeCell ref="A36:G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colBreaks count="1" manualBreakCount="1">
    <brk id="7" max="9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view="pageBreakPreview" zoomScaleSheetLayoutView="100" workbookViewId="0">
      <selection activeCell="E87" sqref="E87"/>
    </sheetView>
  </sheetViews>
  <sheetFormatPr defaultColWidth="9.140625" defaultRowHeight="14.25" x14ac:dyDescent="0.25"/>
  <cols>
    <col min="1" max="1" width="7.7109375" style="3" customWidth="1"/>
    <col min="2" max="2" width="10.5703125" style="9" customWidth="1"/>
    <col min="3" max="7" width="25.5703125" style="9" customWidth="1"/>
    <col min="8" max="16384" width="9.140625" style="3"/>
  </cols>
  <sheetData>
    <row r="1" spans="1:7" ht="15" customHeight="1" x14ac:dyDescent="0.25">
      <c r="A1" s="1" t="s">
        <v>7</v>
      </c>
      <c r="B1" s="1"/>
      <c r="C1" s="2" t="s">
        <v>80</v>
      </c>
      <c r="D1" s="3"/>
      <c r="E1" s="3"/>
      <c r="F1" s="3"/>
      <c r="G1" s="3"/>
    </row>
    <row r="2" spans="1:7" ht="15" customHeight="1" x14ac:dyDescent="0.25">
      <c r="A2" s="33" t="s">
        <v>6</v>
      </c>
      <c r="B2" s="1"/>
      <c r="C2" s="4" t="s">
        <v>81</v>
      </c>
      <c r="D2" s="3"/>
      <c r="E2" s="3"/>
      <c r="F2" s="3"/>
      <c r="G2" s="3"/>
    </row>
    <row r="3" spans="1:7" ht="9" customHeight="1" x14ac:dyDescent="0.25"/>
    <row r="4" spans="1:7" s="60" customFormat="1" ht="48" customHeight="1" x14ac:dyDescent="0.25">
      <c r="A4" s="77" t="s">
        <v>5</v>
      </c>
      <c r="B4" s="77"/>
      <c r="C4" s="56" t="s">
        <v>47</v>
      </c>
      <c r="D4" s="65" t="s">
        <v>82</v>
      </c>
      <c r="E4" s="65" t="s">
        <v>83</v>
      </c>
      <c r="F4" s="65" t="s">
        <v>84</v>
      </c>
      <c r="G4" s="65" t="s">
        <v>94</v>
      </c>
    </row>
    <row r="5" spans="1:7" s="60" customFormat="1" ht="48" customHeight="1" x14ac:dyDescent="0.25">
      <c r="A5" s="78" t="s">
        <v>4</v>
      </c>
      <c r="B5" s="78"/>
      <c r="C5" s="61" t="s">
        <v>53</v>
      </c>
      <c r="D5" s="66" t="s">
        <v>85</v>
      </c>
      <c r="E5" s="66" t="s">
        <v>86</v>
      </c>
      <c r="F5" s="66" t="s">
        <v>87</v>
      </c>
      <c r="G5" s="66" t="s">
        <v>95</v>
      </c>
    </row>
    <row r="6" spans="1:7" s="9" customFormat="1" ht="12" customHeight="1" x14ac:dyDescent="0.25">
      <c r="A6" s="79" t="s">
        <v>132</v>
      </c>
      <c r="B6" s="79"/>
      <c r="C6" s="27">
        <v>45</v>
      </c>
      <c r="D6" s="27">
        <v>451</v>
      </c>
      <c r="E6" s="27">
        <v>452</v>
      </c>
      <c r="F6" s="27">
        <v>453</v>
      </c>
      <c r="G6" s="27">
        <v>454</v>
      </c>
    </row>
    <row r="7" spans="1:7" s="9" customFormat="1" ht="9" customHeight="1" x14ac:dyDescent="0.25">
      <c r="A7" s="28"/>
      <c r="B7" s="28"/>
      <c r="C7" s="27"/>
      <c r="D7" s="27"/>
      <c r="E7" s="27"/>
      <c r="F7" s="27"/>
      <c r="G7" s="27"/>
    </row>
    <row r="8" spans="1:7" s="34" customFormat="1" ht="12" customHeight="1" x14ac:dyDescent="0.25">
      <c r="A8" s="82" t="s">
        <v>140</v>
      </c>
      <c r="B8" s="80"/>
      <c r="C8" s="80"/>
      <c r="D8" s="80"/>
      <c r="E8" s="80"/>
      <c r="F8" s="80"/>
      <c r="G8" s="80"/>
    </row>
    <row r="9" spans="1:7" ht="9" customHeight="1" x14ac:dyDescent="0.25">
      <c r="A9" s="8"/>
      <c r="B9" s="8"/>
    </row>
    <row r="10" spans="1:7" ht="14.45" customHeight="1" x14ac:dyDescent="0.25">
      <c r="A10" s="5">
        <v>2018</v>
      </c>
      <c r="B10" s="10" t="s">
        <v>35</v>
      </c>
      <c r="C10" s="11">
        <v>11655.007539456337</v>
      </c>
      <c r="D10" s="11">
        <v>6178.9792360000001</v>
      </c>
      <c r="E10" s="11">
        <v>1543.445796</v>
      </c>
      <c r="F10" s="11">
        <v>3059.7431879999999</v>
      </c>
      <c r="G10" s="11">
        <v>872.83932000000004</v>
      </c>
    </row>
    <row r="11" spans="1:7" ht="14.45" customHeight="1" x14ac:dyDescent="0.25">
      <c r="A11" s="10"/>
      <c r="B11" s="10" t="s">
        <v>36</v>
      </c>
      <c r="C11" s="11">
        <v>10543.761436721945</v>
      </c>
      <c r="D11" s="11">
        <v>5622.8711039999998</v>
      </c>
      <c r="E11" s="11">
        <v>1431.144178</v>
      </c>
      <c r="F11" s="11">
        <v>2652.7973440000001</v>
      </c>
      <c r="G11" s="11">
        <v>836.94881099999998</v>
      </c>
    </row>
    <row r="12" spans="1:7" ht="14.45" customHeight="1" x14ac:dyDescent="0.25">
      <c r="A12" s="10"/>
      <c r="B12" s="10" t="s">
        <v>3</v>
      </c>
      <c r="C12" s="11">
        <v>12277.501951098082</v>
      </c>
      <c r="D12" s="11">
        <v>6888.0171030000001</v>
      </c>
      <c r="E12" s="11">
        <v>1472.6473590000001</v>
      </c>
      <c r="F12" s="11">
        <v>2914.172814</v>
      </c>
      <c r="G12" s="11">
        <v>1002.664675</v>
      </c>
    </row>
    <row r="13" spans="1:7" ht="14.45" customHeight="1" x14ac:dyDescent="0.25">
      <c r="A13" s="10"/>
      <c r="B13" s="10" t="s">
        <v>37</v>
      </c>
      <c r="C13" s="11">
        <v>12065.678355976188</v>
      </c>
      <c r="D13" s="11">
        <v>6812.4642469999999</v>
      </c>
      <c r="E13" s="11">
        <v>1426.672648</v>
      </c>
      <c r="F13" s="11">
        <v>2867.9940320000001</v>
      </c>
      <c r="G13" s="11">
        <v>958.54742999999996</v>
      </c>
    </row>
    <row r="14" spans="1:7" ht="14.45" customHeight="1" x14ac:dyDescent="0.25">
      <c r="A14" s="10"/>
      <c r="B14" s="10" t="s">
        <v>2</v>
      </c>
      <c r="C14" s="11">
        <v>12307.82294820449</v>
      </c>
      <c r="D14" s="11">
        <v>6732.374092</v>
      </c>
      <c r="E14" s="11">
        <v>1549.395258</v>
      </c>
      <c r="F14" s="11">
        <v>3040.5294939999999</v>
      </c>
      <c r="G14" s="11">
        <v>985.52410399999997</v>
      </c>
    </row>
    <row r="15" spans="1:7" ht="14.45" customHeight="1" x14ac:dyDescent="0.25">
      <c r="A15" s="10"/>
      <c r="B15" s="10" t="s">
        <v>1</v>
      </c>
      <c r="C15" s="11">
        <v>13019.352220796152</v>
      </c>
      <c r="D15" s="11">
        <v>7346.9276970000001</v>
      </c>
      <c r="E15" s="11">
        <v>1642.4358159999999</v>
      </c>
      <c r="F15" s="11">
        <v>3078.751092</v>
      </c>
      <c r="G15" s="11">
        <v>951.237617</v>
      </c>
    </row>
    <row r="16" spans="1:7" ht="14.45" customHeight="1" x14ac:dyDescent="0.25">
      <c r="A16" s="10"/>
      <c r="B16" s="10" t="s">
        <v>38</v>
      </c>
      <c r="C16" s="11">
        <v>13861.213097830538</v>
      </c>
      <c r="D16" s="11">
        <v>8128.9249869762662</v>
      </c>
      <c r="E16" s="11">
        <v>1584.7569587897951</v>
      </c>
      <c r="F16" s="11">
        <v>3099.4029127370345</v>
      </c>
      <c r="G16" s="11">
        <v>1048.128239327441</v>
      </c>
    </row>
    <row r="17" spans="1:7" ht="14.45" customHeight="1" x14ac:dyDescent="0.25">
      <c r="A17" s="10"/>
      <c r="B17" s="10" t="s">
        <v>0</v>
      </c>
      <c r="C17" s="11">
        <v>13467.496492728442</v>
      </c>
      <c r="D17" s="11">
        <v>7733.9184244943981</v>
      </c>
      <c r="E17" s="11">
        <v>1640.4264411110446</v>
      </c>
      <c r="F17" s="11">
        <v>3111.0901593470144</v>
      </c>
      <c r="G17" s="11">
        <v>982.06146777598622</v>
      </c>
    </row>
    <row r="18" spans="1:7" ht="14.45" customHeight="1" x14ac:dyDescent="0.25">
      <c r="A18" s="10"/>
      <c r="B18" s="10" t="s">
        <v>39</v>
      </c>
      <c r="C18" s="11">
        <v>11164.120656035653</v>
      </c>
      <c r="D18" s="11">
        <v>5604.8354703301638</v>
      </c>
      <c r="E18" s="11">
        <v>1494.4284878521614</v>
      </c>
      <c r="F18" s="11">
        <v>3094.9132304844616</v>
      </c>
      <c r="G18" s="11">
        <v>969.94346736886587</v>
      </c>
    </row>
    <row r="19" spans="1:7" ht="14.45" customHeight="1" x14ac:dyDescent="0.25">
      <c r="A19" s="10"/>
      <c r="B19" s="10" t="s">
        <v>40</v>
      </c>
      <c r="C19" s="11">
        <v>12132.165035224261</v>
      </c>
      <c r="D19" s="11">
        <v>6548.4596181571469</v>
      </c>
      <c r="E19" s="11">
        <v>1468.8219876966928</v>
      </c>
      <c r="F19" s="11">
        <v>3101.1030569454301</v>
      </c>
      <c r="G19" s="11">
        <v>1013.7803724249926</v>
      </c>
    </row>
    <row r="20" spans="1:7" ht="14.45" customHeight="1" x14ac:dyDescent="0.25">
      <c r="A20" s="10"/>
      <c r="B20" s="10" t="s">
        <v>41</v>
      </c>
      <c r="C20" s="11">
        <v>12286.915832231098</v>
      </c>
      <c r="D20" s="11">
        <v>6660.2756536894922</v>
      </c>
      <c r="E20" s="11">
        <v>1537.8289815728135</v>
      </c>
      <c r="F20" s="11">
        <v>3103.3918235624924</v>
      </c>
      <c r="G20" s="11">
        <v>985.41937340629931</v>
      </c>
    </row>
    <row r="21" spans="1:7" ht="14.45" customHeight="1" x14ac:dyDescent="0.25">
      <c r="A21" s="10"/>
      <c r="B21" s="10" t="s">
        <v>42</v>
      </c>
      <c r="C21" s="11">
        <v>11897.562245486934</v>
      </c>
      <c r="D21" s="11">
        <v>6199.289053498831</v>
      </c>
      <c r="E21" s="11">
        <v>1612.4636022899781</v>
      </c>
      <c r="F21" s="11">
        <v>3114.699410023683</v>
      </c>
      <c r="G21" s="11">
        <v>971.11017967444195</v>
      </c>
    </row>
    <row r="22" spans="1:7" ht="12" customHeight="1" x14ac:dyDescent="0.25">
      <c r="A22" s="10"/>
      <c r="B22" s="5"/>
      <c r="C22" s="11"/>
      <c r="D22" s="11"/>
      <c r="E22" s="11"/>
      <c r="F22" s="11"/>
      <c r="G22" s="11"/>
    </row>
    <row r="23" spans="1:7" ht="14.45" customHeight="1" x14ac:dyDescent="0.25">
      <c r="A23" s="5">
        <v>2019</v>
      </c>
      <c r="B23" s="10" t="s">
        <v>35</v>
      </c>
      <c r="C23" s="11">
        <v>12211.020118492106</v>
      </c>
      <c r="D23" s="11">
        <v>6487.5272079831275</v>
      </c>
      <c r="E23" s="11">
        <v>1614.383915827407</v>
      </c>
      <c r="F23" s="11">
        <v>3176.9166007500444</v>
      </c>
      <c r="G23" s="11">
        <v>932.19239393152714</v>
      </c>
    </row>
    <row r="24" spans="1:7" ht="14.45" customHeight="1" x14ac:dyDescent="0.25">
      <c r="A24" s="5"/>
      <c r="B24" s="10" t="s">
        <v>36</v>
      </c>
      <c r="C24" s="11">
        <v>10781.999064072135</v>
      </c>
      <c r="D24" s="11">
        <v>5600.3796199966919</v>
      </c>
      <c r="E24" s="11">
        <v>1500.8771885383626</v>
      </c>
      <c r="F24" s="11">
        <v>2777.4788188852203</v>
      </c>
      <c r="G24" s="11">
        <v>903.26343665186062</v>
      </c>
    </row>
    <row r="25" spans="1:7" ht="14.45" customHeight="1" x14ac:dyDescent="0.25">
      <c r="A25" s="5"/>
      <c r="B25" s="10" t="s">
        <v>98</v>
      </c>
      <c r="C25" s="11">
        <v>12593.599879136395</v>
      </c>
      <c r="D25" s="11">
        <v>6963.7852910395613</v>
      </c>
      <c r="E25" s="11">
        <v>1549.7540524683359</v>
      </c>
      <c r="F25" s="11">
        <v>3045.310590522879</v>
      </c>
      <c r="G25" s="11">
        <v>1034.7499451056192</v>
      </c>
    </row>
    <row r="26" spans="1:7" ht="14.45" customHeight="1" x14ac:dyDescent="0.25">
      <c r="A26" s="5"/>
      <c r="B26" s="10" t="s">
        <v>99</v>
      </c>
      <c r="C26" s="11">
        <v>12336.68539105757</v>
      </c>
      <c r="D26" s="11">
        <v>6875.2953306843892</v>
      </c>
      <c r="E26" s="11">
        <v>1484.4864351702861</v>
      </c>
      <c r="F26" s="11">
        <v>2977.2056207860669</v>
      </c>
      <c r="G26" s="11">
        <v>999.69800441682685</v>
      </c>
    </row>
    <row r="27" spans="1:7" ht="14.45" customHeight="1" x14ac:dyDescent="0.25">
      <c r="A27" s="5"/>
      <c r="B27" s="10" t="s">
        <v>100</v>
      </c>
      <c r="C27" s="11">
        <v>13425.406659157843</v>
      </c>
      <c r="D27" s="11">
        <v>7614.3150984434924</v>
      </c>
      <c r="E27" s="11">
        <v>1617.5635416194857</v>
      </c>
      <c r="F27" s="11">
        <v>3163.3950804077494</v>
      </c>
      <c r="G27" s="11">
        <v>1030.1329386871143</v>
      </c>
    </row>
    <row r="28" spans="1:7" ht="14.45" customHeight="1" x14ac:dyDescent="0.25">
      <c r="A28" s="5"/>
      <c r="B28" s="10" t="s">
        <v>1</v>
      </c>
      <c r="C28" s="51">
        <v>12699.93959404152</v>
      </c>
      <c r="D28" s="51">
        <v>6716.0263276563783</v>
      </c>
      <c r="E28" s="51">
        <v>1751.1785391772983</v>
      </c>
      <c r="F28" s="51">
        <v>3254.6888808583526</v>
      </c>
      <c r="G28" s="51">
        <v>978.04584634949015</v>
      </c>
    </row>
    <row r="29" spans="1:7" ht="14.45" customHeight="1" x14ac:dyDescent="0.25">
      <c r="A29" s="5"/>
      <c r="B29" s="10" t="s">
        <v>117</v>
      </c>
      <c r="C29" s="51">
        <v>13628.285936269922</v>
      </c>
      <c r="D29" s="51">
        <v>7657.624862899328</v>
      </c>
      <c r="E29" s="51">
        <v>1669.6880282983846</v>
      </c>
      <c r="F29" s="51">
        <v>3220.0736053661722</v>
      </c>
      <c r="G29" s="51">
        <v>1080.8994397060394</v>
      </c>
    </row>
    <row r="30" spans="1:7" ht="14.45" customHeight="1" x14ac:dyDescent="0.25">
      <c r="A30" s="5"/>
      <c r="B30" s="10" t="s">
        <v>122</v>
      </c>
      <c r="C30" s="51">
        <v>13618.576802913198</v>
      </c>
      <c r="D30" s="51">
        <v>7665.1001863123274</v>
      </c>
      <c r="E30" s="51">
        <v>1732.2903218132631</v>
      </c>
      <c r="F30" s="51">
        <v>3210.6450444461188</v>
      </c>
      <c r="G30" s="51">
        <v>1010.5412503414897</v>
      </c>
    </row>
    <row r="31" spans="1:7" ht="14.45" customHeight="1" x14ac:dyDescent="0.25">
      <c r="A31" s="5"/>
      <c r="B31" s="10" t="s">
        <v>123</v>
      </c>
      <c r="C31" s="51">
        <v>11656.361179317433</v>
      </c>
      <c r="D31" s="51">
        <v>5868.2627374356816</v>
      </c>
      <c r="E31" s="51">
        <v>1581.8142036991603</v>
      </c>
      <c r="F31" s="51">
        <v>3201.3782456131266</v>
      </c>
      <c r="G31" s="51">
        <v>1004.9059925694653</v>
      </c>
    </row>
    <row r="32" spans="1:7" ht="15" hidden="1" customHeight="1" x14ac:dyDescent="0.25">
      <c r="A32" s="10"/>
      <c r="B32" s="10" t="s">
        <v>40</v>
      </c>
      <c r="C32" s="11"/>
      <c r="D32" s="11"/>
      <c r="E32" s="11"/>
      <c r="F32" s="11"/>
      <c r="G32" s="11"/>
    </row>
    <row r="33" spans="1:7" ht="15" hidden="1" customHeight="1" x14ac:dyDescent="0.25">
      <c r="A33" s="10"/>
      <c r="B33" s="10" t="s">
        <v>41</v>
      </c>
      <c r="C33" s="11"/>
      <c r="D33" s="11"/>
      <c r="E33" s="11"/>
      <c r="F33" s="11"/>
      <c r="G33" s="11"/>
    </row>
    <row r="34" spans="1:7" ht="15" hidden="1" customHeight="1" x14ac:dyDescent="0.25">
      <c r="A34" s="10"/>
      <c r="B34" s="10" t="s">
        <v>42</v>
      </c>
      <c r="C34" s="11"/>
      <c r="D34" s="11"/>
      <c r="E34" s="11"/>
      <c r="F34" s="11"/>
      <c r="G34" s="11"/>
    </row>
    <row r="35" spans="1:7" ht="15" customHeight="1" x14ac:dyDescent="0.25">
      <c r="A35" s="10"/>
      <c r="B35" s="10"/>
      <c r="C35" s="11"/>
      <c r="D35" s="11"/>
      <c r="E35" s="11"/>
      <c r="F35" s="11"/>
      <c r="G35" s="11"/>
    </row>
    <row r="36" spans="1:7" ht="12" customHeight="1" x14ac:dyDescent="0.25">
      <c r="A36" s="75" t="s">
        <v>124</v>
      </c>
      <c r="B36" s="75"/>
      <c r="C36" s="75"/>
      <c r="D36" s="75"/>
      <c r="E36" s="75"/>
      <c r="F36" s="75"/>
      <c r="G36" s="75"/>
    </row>
    <row r="37" spans="1:7" ht="12" customHeight="1" x14ac:dyDescent="0.25">
      <c r="A37" s="10"/>
      <c r="B37" s="5"/>
    </row>
    <row r="38" spans="1:7" ht="14.45" customHeight="1" x14ac:dyDescent="0.25">
      <c r="A38" s="5">
        <v>2018</v>
      </c>
      <c r="B38" s="10" t="s">
        <v>35</v>
      </c>
      <c r="C38" s="12">
        <v>2.5943557857041499</v>
      </c>
      <c r="D38" s="12">
        <v>-0.98620404124565297</v>
      </c>
      <c r="E38" s="12">
        <v>7.343715509546711</v>
      </c>
      <c r="F38" s="12">
        <v>7.4527650468279028</v>
      </c>
      <c r="G38" s="12">
        <v>4.6093198736725016</v>
      </c>
    </row>
    <row r="39" spans="1:7" ht="14.45" customHeight="1" x14ac:dyDescent="0.25">
      <c r="A39" s="10"/>
      <c r="B39" s="10" t="s">
        <v>36</v>
      </c>
      <c r="C39" s="12">
        <v>2.1502722560421628</v>
      </c>
      <c r="D39" s="12">
        <v>-0.9023230483552247</v>
      </c>
      <c r="E39" s="12">
        <v>4.8999999999999932</v>
      </c>
      <c r="F39" s="12">
        <v>7.3865580837887634</v>
      </c>
      <c r="G39" s="12">
        <v>2.9298221928157009</v>
      </c>
    </row>
    <row r="40" spans="1:7" ht="14.45" customHeight="1" x14ac:dyDescent="0.25">
      <c r="A40" s="10"/>
      <c r="B40" s="10" t="s">
        <v>3</v>
      </c>
      <c r="C40" s="12">
        <v>-4.6396528643855239</v>
      </c>
      <c r="D40" s="12">
        <v>-8.645938097110605</v>
      </c>
      <c r="E40" s="12">
        <v>7.8720855971621928</v>
      </c>
      <c r="F40" s="12">
        <v>-1.5626535640834049</v>
      </c>
      <c r="G40" s="12">
        <v>-0.65973618850519999</v>
      </c>
    </row>
    <row r="41" spans="1:7" ht="14.45" customHeight="1" x14ac:dyDescent="0.25">
      <c r="A41" s="10"/>
      <c r="B41" s="10" t="s">
        <v>37</v>
      </c>
      <c r="C41" s="12">
        <v>6.305471539384655</v>
      </c>
      <c r="D41" s="12">
        <v>6.800000000000006</v>
      </c>
      <c r="E41" s="12">
        <v>9.0741453716971741</v>
      </c>
      <c r="F41" s="12">
        <v>4.1560940840404736</v>
      </c>
      <c r="G41" s="12">
        <v>5.3630111616322029</v>
      </c>
    </row>
    <row r="42" spans="1:7" ht="14.45" customHeight="1" x14ac:dyDescent="0.25">
      <c r="A42" s="10"/>
      <c r="B42" s="10" t="s">
        <v>2</v>
      </c>
      <c r="C42" s="12">
        <v>-2.8614910041886432</v>
      </c>
      <c r="D42" s="12">
        <v>-8.2999999999999972</v>
      </c>
      <c r="E42" s="12">
        <v>6.9539529098866959</v>
      </c>
      <c r="F42" s="12">
        <v>3.855110764963765</v>
      </c>
      <c r="G42" s="12">
        <v>3.4860733467781957</v>
      </c>
    </row>
    <row r="43" spans="1:7" ht="14.45" customHeight="1" x14ac:dyDescent="0.25">
      <c r="A43" s="10"/>
      <c r="B43" s="10" t="s">
        <v>1</v>
      </c>
      <c r="C43" s="12">
        <v>10.130941577403529</v>
      </c>
      <c r="D43" s="12">
        <v>13.61368843551114</v>
      </c>
      <c r="E43" s="12">
        <v>7.5857891488599893</v>
      </c>
      <c r="F43" s="12">
        <v>5.0709529366844919</v>
      </c>
      <c r="G43" s="12">
        <v>5.8903891674255693</v>
      </c>
    </row>
    <row r="44" spans="1:7" ht="14.45" customHeight="1" x14ac:dyDescent="0.25">
      <c r="A44" s="10"/>
      <c r="B44" s="10" t="s">
        <v>38</v>
      </c>
      <c r="C44" s="12">
        <v>12.103477105201765</v>
      </c>
      <c r="D44" s="12">
        <v>15.799999999999992</v>
      </c>
      <c r="E44" s="12">
        <v>6.9369669490186636</v>
      </c>
      <c r="F44" s="12">
        <v>7.8000000000000069</v>
      </c>
      <c r="G44" s="12">
        <v>6.1109643345730769</v>
      </c>
    </row>
    <row r="45" spans="1:7" ht="14.45" customHeight="1" x14ac:dyDescent="0.25">
      <c r="A45" s="10"/>
      <c r="B45" s="10" t="s">
        <v>0</v>
      </c>
      <c r="C45" s="12">
        <v>10.635600966938764</v>
      </c>
      <c r="D45" s="12">
        <v>12.978274562026627</v>
      </c>
      <c r="E45" s="12">
        <v>7.8116643599089652</v>
      </c>
      <c r="F45" s="12">
        <v>8.1644898595898852</v>
      </c>
      <c r="G45" s="12">
        <v>5.6519893584160652</v>
      </c>
    </row>
    <row r="46" spans="1:7" ht="14.45" customHeight="1" x14ac:dyDescent="0.25">
      <c r="A46" s="10"/>
      <c r="B46" s="10" t="s">
        <v>39</v>
      </c>
      <c r="C46" s="12">
        <v>-0.93520172477941088</v>
      </c>
      <c r="D46" s="12">
        <v>-7.6101297040115812</v>
      </c>
      <c r="E46" s="12">
        <v>9.2910896027958536</v>
      </c>
      <c r="F46" s="12">
        <v>6.6442960093748615</v>
      </c>
      <c r="G46" s="12">
        <v>3.8999999999999924</v>
      </c>
    </row>
    <row r="47" spans="1:7" ht="14.45" customHeight="1" x14ac:dyDescent="0.25">
      <c r="A47" s="10"/>
      <c r="B47" s="10" t="s">
        <v>40</v>
      </c>
      <c r="C47" s="12">
        <v>2.9111560463440878</v>
      </c>
      <c r="D47" s="12">
        <v>1.6745951697441974</v>
      </c>
      <c r="E47" s="12">
        <v>2.9996131503067458</v>
      </c>
      <c r="F47" s="12">
        <v>5.1565400109072179</v>
      </c>
      <c r="G47" s="12">
        <v>4.1608861497667515</v>
      </c>
    </row>
    <row r="48" spans="1:7" ht="14.45" customHeight="1" x14ac:dyDescent="0.25">
      <c r="A48" s="10"/>
      <c r="B48" s="10" t="s">
        <v>41</v>
      </c>
      <c r="C48" s="12">
        <v>2.1261095643243966</v>
      </c>
      <c r="D48" s="12">
        <v>-8.2792031798317733E-2</v>
      </c>
      <c r="E48" s="12">
        <v>3.7326044154123217</v>
      </c>
      <c r="F48" s="12">
        <v>6.0247984073502625</v>
      </c>
      <c r="G48" s="12">
        <v>3.0999999999999917</v>
      </c>
    </row>
    <row r="49" spans="1:7" ht="14.45" customHeight="1" x14ac:dyDescent="0.25">
      <c r="A49" s="10"/>
      <c r="B49" s="10" t="s">
        <v>42</v>
      </c>
      <c r="C49" s="12">
        <v>-1.4132844527258159</v>
      </c>
      <c r="D49" s="12">
        <v>-5.1115018683916214</v>
      </c>
      <c r="E49" s="12">
        <v>1.1772636540574588</v>
      </c>
      <c r="F49" s="12">
        <v>2.5687205811178115</v>
      </c>
      <c r="G49" s="12">
        <v>7.3658694016555559</v>
      </c>
    </row>
    <row r="50" spans="1:7" ht="12" customHeight="1" x14ac:dyDescent="0.25">
      <c r="A50" s="10"/>
      <c r="B50" s="5"/>
      <c r="C50" s="12"/>
      <c r="D50" s="12"/>
      <c r="E50" s="12"/>
      <c r="F50" s="12"/>
      <c r="G50" s="12"/>
    </row>
    <row r="51" spans="1:7" ht="14.45" customHeight="1" x14ac:dyDescent="0.25">
      <c r="A51" s="5">
        <v>2019</v>
      </c>
      <c r="B51" s="10" t="s">
        <v>35</v>
      </c>
      <c r="C51" s="12">
        <f>(C23/C10-1)*100</f>
        <v>4.7705896126919667</v>
      </c>
      <c r="D51" s="12">
        <f>(D23/D10-1)*100</f>
        <v>4.9935104197383229</v>
      </c>
      <c r="E51" s="12">
        <f>(E23/E10-1)*100</f>
        <v>4.5960875342205387</v>
      </c>
      <c r="F51" s="12">
        <f>(F23/F10-1)*100</f>
        <v>3.8295178892655546</v>
      </c>
      <c r="G51" s="12">
        <f>(G23/G10-1)*100</f>
        <v>6.8000000196516197</v>
      </c>
    </row>
    <row r="52" spans="1:7" ht="14.45" customHeight="1" x14ac:dyDescent="0.25">
      <c r="A52" s="5"/>
      <c r="B52" s="10" t="s">
        <v>36</v>
      </c>
      <c r="C52" s="12">
        <f t="shared" ref="C52:F59" si="0">(C24/C11-1)*100</f>
        <v>2.259512687004217</v>
      </c>
      <c r="D52" s="12">
        <f t="shared" si="0"/>
        <v>-0.39999999266047137</v>
      </c>
      <c r="E52" s="12">
        <f t="shared" si="0"/>
        <v>4.8725356683358978</v>
      </c>
      <c r="F52" s="12">
        <f t="shared" si="0"/>
        <v>4.6999999893403199</v>
      </c>
      <c r="G52" s="12">
        <f t="shared" ref="G52" si="1">(G24/G11-1)*100</f>
        <v>7.9233789187927561</v>
      </c>
    </row>
    <row r="53" spans="1:7" ht="14.45" customHeight="1" x14ac:dyDescent="0.25">
      <c r="A53" s="5"/>
      <c r="B53" s="10" t="s">
        <v>98</v>
      </c>
      <c r="C53" s="12">
        <f t="shared" si="0"/>
        <v>2.5746111000213734</v>
      </c>
      <c r="D53" s="12">
        <f t="shared" si="0"/>
        <v>1.0999999986434528</v>
      </c>
      <c r="E53" s="12">
        <f t="shared" si="0"/>
        <v>5.2359237937787739</v>
      </c>
      <c r="F53" s="12">
        <f t="shared" si="0"/>
        <v>4.4999999963241333</v>
      </c>
      <c r="G53" s="12">
        <f t="shared" ref="G53" si="2">(G25/G12-1)*100</f>
        <v>3.2000000504275539</v>
      </c>
    </row>
    <row r="54" spans="1:7" ht="14.45" customHeight="1" x14ac:dyDescent="0.25">
      <c r="A54" s="5"/>
      <c r="B54" s="10" t="s">
        <v>99</v>
      </c>
      <c r="C54" s="12">
        <f t="shared" si="0"/>
        <v>2.2460986202831323</v>
      </c>
      <c r="D54" s="12">
        <f t="shared" si="0"/>
        <v>0.92229597699624577</v>
      </c>
      <c r="E54" s="12">
        <f t="shared" si="0"/>
        <v>4.0523512700221032</v>
      </c>
      <c r="F54" s="12">
        <f t="shared" si="0"/>
        <v>3.8079433767129522</v>
      </c>
      <c r="G54" s="12">
        <f t="shared" ref="G54" si="3">(G26/G13-1)*100</f>
        <v>4.2930139009216051</v>
      </c>
    </row>
    <row r="55" spans="1:7" ht="14.45" customHeight="1" x14ac:dyDescent="0.25">
      <c r="A55" s="5"/>
      <c r="B55" s="10" t="s">
        <v>100</v>
      </c>
      <c r="C55" s="12">
        <f>(C27/C14-1)*100</f>
        <v>9.0802712685787323</v>
      </c>
      <c r="D55" s="12">
        <f>(D27/D14-1)*100</f>
        <v>13.100000005815083</v>
      </c>
      <c r="E55" s="12">
        <f>(E27/E14-1)*100</f>
        <v>4.3996703402512827</v>
      </c>
      <c r="F55" s="12">
        <f>(F27/F14-1)*100</f>
        <v>4.0409273006627666</v>
      </c>
      <c r="G55" s="12">
        <f>(G27/G14-1)*100</f>
        <v>4.5264072695998081</v>
      </c>
    </row>
    <row r="56" spans="1:7" ht="14.45" customHeight="1" x14ac:dyDescent="0.25">
      <c r="A56" s="5"/>
      <c r="B56" s="10" t="s">
        <v>1</v>
      </c>
      <c r="C56" s="12">
        <f t="shared" si="0"/>
        <v>-2.4533680427235582</v>
      </c>
      <c r="D56" s="12">
        <f t="shared" si="0"/>
        <v>-8.5872815871216535</v>
      </c>
      <c r="E56" s="12">
        <f t="shared" si="0"/>
        <v>6.6208202547683781</v>
      </c>
      <c r="F56" s="12">
        <f t="shared" si="0"/>
        <v>5.7145830760894967</v>
      </c>
      <c r="G56" s="12">
        <f t="shared" ref="G56" si="4">(G28/G15-1)*100</f>
        <v>2.8182473937518937</v>
      </c>
    </row>
    <row r="57" spans="1:7" ht="14.45" customHeight="1" x14ac:dyDescent="0.25">
      <c r="A57" s="5"/>
      <c r="B57" s="10" t="s">
        <v>117</v>
      </c>
      <c r="C57" s="12">
        <f t="shared" si="0"/>
        <v>-1.6804240719527797</v>
      </c>
      <c r="D57" s="12">
        <f t="shared" si="0"/>
        <v>-5.7978161298330333</v>
      </c>
      <c r="E57" s="12">
        <f t="shared" si="0"/>
        <v>5.3592488764616197</v>
      </c>
      <c r="F57" s="12">
        <f t="shared" si="0"/>
        <v>3.8933528820418895</v>
      </c>
      <c r="G57" s="12">
        <f t="shared" ref="G57" si="5">(G29/G16-1)*100</f>
        <v>3.1266403431346346</v>
      </c>
    </row>
    <row r="58" spans="1:7" ht="14.45" customHeight="1" x14ac:dyDescent="0.25">
      <c r="A58" s="5"/>
      <c r="B58" s="10" t="s">
        <v>122</v>
      </c>
      <c r="C58" s="12">
        <f t="shared" si="0"/>
        <v>1.1218143644316392</v>
      </c>
      <c r="D58" s="12">
        <f t="shared" si="0"/>
        <v>-0.88982368839207737</v>
      </c>
      <c r="E58" s="12">
        <f t="shared" si="0"/>
        <v>5.600000000000005</v>
      </c>
      <c r="F58" s="12">
        <f t="shared" si="0"/>
        <v>3.2000000000000028</v>
      </c>
      <c r="G58" s="12">
        <f t="shared" ref="G58" si="6">(G30/G17-1)*100</f>
        <v>2.8999999999999915</v>
      </c>
    </row>
    <row r="59" spans="1:7" ht="14.45" customHeight="1" x14ac:dyDescent="0.25">
      <c r="A59" s="5"/>
      <c r="B59" s="10" t="s">
        <v>123</v>
      </c>
      <c r="C59" s="12">
        <f t="shared" si="0"/>
        <v>4.4091293747856364</v>
      </c>
      <c r="D59" s="12">
        <f t="shared" si="0"/>
        <v>4.6999999999999931</v>
      </c>
      <c r="E59" s="12">
        <f t="shared" si="0"/>
        <v>5.8474337552673727</v>
      </c>
      <c r="F59" s="12">
        <f t="shared" si="0"/>
        <v>3.4399999999999764</v>
      </c>
      <c r="G59" s="12">
        <f t="shared" ref="G59" si="7">(G31/G18-1)*100</f>
        <v>3.604594120876059</v>
      </c>
    </row>
    <row r="60" spans="1:7" ht="15" hidden="1" customHeight="1" x14ac:dyDescent="0.25">
      <c r="A60" s="10"/>
      <c r="B60" s="10" t="s">
        <v>40</v>
      </c>
      <c r="C60" s="11"/>
      <c r="D60" s="11"/>
      <c r="E60" s="11"/>
      <c r="F60" s="11"/>
      <c r="G60" s="11"/>
    </row>
    <row r="61" spans="1:7" ht="15" hidden="1" customHeight="1" x14ac:dyDescent="0.25">
      <c r="A61" s="10"/>
      <c r="B61" s="10" t="s">
        <v>41</v>
      </c>
      <c r="C61" s="11"/>
      <c r="D61" s="11"/>
      <c r="E61" s="11"/>
      <c r="F61" s="11"/>
      <c r="G61" s="11"/>
    </row>
    <row r="62" spans="1:7" ht="15" hidden="1" customHeight="1" x14ac:dyDescent="0.25">
      <c r="A62" s="10"/>
      <c r="B62" s="10" t="s">
        <v>42</v>
      </c>
      <c r="C62" s="11"/>
      <c r="D62" s="11"/>
      <c r="E62" s="11"/>
      <c r="F62" s="11"/>
      <c r="G62" s="11"/>
    </row>
    <row r="63" spans="1:7" ht="15" customHeight="1" x14ac:dyDescent="0.25">
      <c r="A63" s="10"/>
      <c r="B63" s="10"/>
      <c r="C63" s="11"/>
      <c r="D63" s="11"/>
      <c r="E63" s="11"/>
      <c r="F63" s="11"/>
      <c r="G63" s="11"/>
    </row>
    <row r="64" spans="1:7" ht="12" customHeight="1" x14ac:dyDescent="0.25">
      <c r="A64" s="71" t="s">
        <v>133</v>
      </c>
      <c r="B64" s="71"/>
      <c r="C64" s="71"/>
      <c r="D64" s="71"/>
      <c r="E64" s="71"/>
      <c r="F64" s="71"/>
      <c r="G64" s="71"/>
    </row>
    <row r="65" spans="1:7" ht="12" customHeight="1" x14ac:dyDescent="0.25">
      <c r="A65" s="10"/>
      <c r="B65" s="5"/>
    </row>
    <row r="66" spans="1:7" ht="14.45" customHeight="1" x14ac:dyDescent="0.25">
      <c r="A66" s="5">
        <v>2018</v>
      </c>
      <c r="B66" s="10" t="s">
        <v>35</v>
      </c>
      <c r="C66" s="12">
        <v>-3.4</v>
      </c>
      <c r="D66" s="12">
        <v>-5.4223710824582767</v>
      </c>
      <c r="E66" s="12">
        <v>-3.153397066396757</v>
      </c>
      <c r="F66" s="12">
        <v>0.75898273152645856</v>
      </c>
      <c r="G66" s="12">
        <v>-3.4989495338107468</v>
      </c>
    </row>
    <row r="67" spans="1:7" ht="14.45" customHeight="1" x14ac:dyDescent="0.25">
      <c r="A67" s="10"/>
      <c r="B67" s="10" t="s">
        <v>36</v>
      </c>
      <c r="C67" s="12">
        <v>-9.5</v>
      </c>
      <c r="D67" s="12">
        <v>-8.9999999999999964</v>
      </c>
      <c r="E67" s="12">
        <v>-7.2760325385965219</v>
      </c>
      <c r="F67" s="12">
        <v>-13.3</v>
      </c>
      <c r="G67" s="12">
        <v>-4.1119262623854897</v>
      </c>
    </row>
    <row r="68" spans="1:7" ht="14.45" customHeight="1" x14ac:dyDescent="0.25">
      <c r="A68" s="10"/>
      <c r="B68" s="10" t="s">
        <v>3</v>
      </c>
      <c r="C68" s="12">
        <v>16.399999999999999</v>
      </c>
      <c r="D68" s="12">
        <v>22.500000000000007</v>
      </c>
      <c r="E68" s="12">
        <v>2.8999999999999915</v>
      </c>
      <c r="F68" s="12">
        <v>9.8528246337911352</v>
      </c>
      <c r="G68" s="12">
        <v>19.799999999999997</v>
      </c>
    </row>
    <row r="69" spans="1:7" ht="14.45" customHeight="1" x14ac:dyDescent="0.25">
      <c r="A69" s="10"/>
      <c r="B69" s="10" t="s">
        <v>37</v>
      </c>
      <c r="C69" s="12">
        <v>-1.7</v>
      </c>
      <c r="D69" s="12">
        <v>-1.0968738183849469</v>
      </c>
      <c r="E69" s="12">
        <v>-3.1219090584777565</v>
      </c>
      <c r="F69" s="12">
        <v>-1.5846274345342803</v>
      </c>
      <c r="G69" s="12">
        <v>-4.4000000000000039</v>
      </c>
    </row>
    <row r="70" spans="1:7" ht="14.45" customHeight="1" x14ac:dyDescent="0.25">
      <c r="A70" s="10"/>
      <c r="B70" s="10" t="s">
        <v>2</v>
      </c>
      <c r="C70" s="12">
        <v>2</v>
      </c>
      <c r="D70" s="12">
        <v>-1.1756414632569823</v>
      </c>
      <c r="E70" s="12">
        <v>8.6020160739374685</v>
      </c>
      <c r="F70" s="12">
        <v>6.0158933360215494</v>
      </c>
      <c r="G70" s="12">
        <v>2.8143285803673201</v>
      </c>
    </row>
    <row r="71" spans="1:7" ht="14.45" customHeight="1" x14ac:dyDescent="0.25">
      <c r="A71" s="10"/>
      <c r="B71" s="10" t="s">
        <v>1</v>
      </c>
      <c r="C71" s="12">
        <v>5.8</v>
      </c>
      <c r="D71" s="12">
        <v>9.1283341694028621</v>
      </c>
      <c r="E71" s="12">
        <v>6.0049594871131706</v>
      </c>
      <c r="F71" s="12">
        <v>1.257070452415876</v>
      </c>
      <c r="G71" s="12">
        <v>-3.4790105439264307</v>
      </c>
    </row>
    <row r="72" spans="1:7" ht="14.45" customHeight="1" x14ac:dyDescent="0.25">
      <c r="A72" s="10"/>
      <c r="B72" s="10" t="s">
        <v>38</v>
      </c>
      <c r="C72" s="12">
        <v>6.4662270653501386</v>
      </c>
      <c r="D72" s="12">
        <v>10.643868051983185</v>
      </c>
      <c r="E72" s="12">
        <v>-3.5117875640792828</v>
      </c>
      <c r="F72" s="12">
        <v>0.67078566634537484</v>
      </c>
      <c r="G72" s="12">
        <v>10.185743403505487</v>
      </c>
    </row>
    <row r="73" spans="1:7" ht="14.45" customHeight="1" x14ac:dyDescent="0.25">
      <c r="A73" s="10"/>
      <c r="B73" s="10" t="s">
        <v>0</v>
      </c>
      <c r="C73" s="12">
        <v>-2.8404195384869824</v>
      </c>
      <c r="D73" s="12">
        <v>-4.8592718362480465</v>
      </c>
      <c r="E73" s="12">
        <v>3.5128088261408452</v>
      </c>
      <c r="F73" s="12">
        <v>0.37708058419738677</v>
      </c>
      <c r="G73" s="12">
        <v>-6.3033099455318764</v>
      </c>
    </row>
    <row r="74" spans="1:7" ht="14.45" customHeight="1" x14ac:dyDescent="0.25">
      <c r="A74" s="10"/>
      <c r="B74" s="10" t="s">
        <v>39</v>
      </c>
      <c r="C74" s="12">
        <v>-17.103222101720693</v>
      </c>
      <c r="D74" s="12">
        <v>-27.52916228623684</v>
      </c>
      <c r="E74" s="12">
        <v>-8.8999999999999968</v>
      </c>
      <c r="F74" s="12">
        <v>-0.5199762152167442</v>
      </c>
      <c r="G74" s="12">
        <v>-1.2339350239006119</v>
      </c>
    </row>
    <row r="75" spans="1:7" ht="14.45" customHeight="1" x14ac:dyDescent="0.25">
      <c r="A75" s="10"/>
      <c r="B75" s="10" t="s">
        <v>40</v>
      </c>
      <c r="C75" s="12">
        <v>8.6710311453437772</v>
      </c>
      <c r="D75" s="12">
        <v>16.835893806734646</v>
      </c>
      <c r="E75" s="12">
        <v>-1.7134644021856937</v>
      </c>
      <c r="F75" s="12">
        <v>0.20000000000000018</v>
      </c>
      <c r="G75" s="12">
        <v>4.5195319656146316</v>
      </c>
    </row>
    <row r="76" spans="1:7" ht="14.45" customHeight="1" x14ac:dyDescent="0.25">
      <c r="A76" s="10"/>
      <c r="B76" s="10" t="s">
        <v>41</v>
      </c>
      <c r="C76" s="12">
        <v>1.2755414763773398</v>
      </c>
      <c r="D76" s="12">
        <v>1.7075166077577864</v>
      </c>
      <c r="E76" s="12">
        <v>4.6981182508258001</v>
      </c>
      <c r="F76" s="12">
        <v>7.3804919573250416E-2</v>
      </c>
      <c r="G76" s="12">
        <v>-2.7975486397367355</v>
      </c>
    </row>
    <row r="77" spans="1:7" ht="14.45" customHeight="1" x14ac:dyDescent="0.25">
      <c r="A77" s="10"/>
      <c r="B77" s="10" t="s">
        <v>42</v>
      </c>
      <c r="C77" s="12">
        <v>-3.1688471872071355</v>
      </c>
      <c r="D77" s="12">
        <v>-6.9214342492760927</v>
      </c>
      <c r="E77" s="12">
        <v>4.8532458167638515</v>
      </c>
      <c r="F77" s="12">
        <v>0.36436219156528171</v>
      </c>
      <c r="G77" s="12">
        <v>-1.4520917812275935</v>
      </c>
    </row>
    <row r="78" spans="1:7" ht="12" customHeight="1" x14ac:dyDescent="0.25">
      <c r="A78" s="10"/>
      <c r="B78" s="5"/>
      <c r="C78" s="12"/>
      <c r="D78" s="12"/>
      <c r="E78" s="12"/>
      <c r="F78" s="12"/>
      <c r="G78" s="12"/>
    </row>
    <row r="79" spans="1:7" ht="14.45" customHeight="1" x14ac:dyDescent="0.25">
      <c r="A79" s="5">
        <v>2019</v>
      </c>
      <c r="B79" s="10" t="s">
        <v>35</v>
      </c>
      <c r="C79" s="12">
        <f>(C23/C21-1)*100</f>
        <v>2.6346394877999169</v>
      </c>
      <c r="D79" s="12">
        <f>(D23/D21-1)*100</f>
        <v>4.6495356483114314</v>
      </c>
      <c r="E79" s="12">
        <f>(E23/E21-1)*100</f>
        <v>0.11909189979244506</v>
      </c>
      <c r="F79" s="12">
        <f>(F23/F21-1)*100</f>
        <v>1.9975343535923562</v>
      </c>
      <c r="G79" s="12">
        <f>(G23/G21-1)*100</f>
        <v>-4.0075561514514968</v>
      </c>
    </row>
    <row r="80" spans="1:7" ht="14.45" customHeight="1" x14ac:dyDescent="0.25">
      <c r="A80" s="5"/>
      <c r="B80" s="10" t="s">
        <v>36</v>
      </c>
      <c r="C80" s="12">
        <f>(C24/C23-1)*100</f>
        <v>-11.702716403324009</v>
      </c>
      <c r="D80" s="12">
        <f>(D24/D23-1)*100</f>
        <v>-13.674664622520115</v>
      </c>
      <c r="E80" s="12">
        <f>(E24/E23-1)*100</f>
        <v>-7.0309624728186026</v>
      </c>
      <c r="F80" s="12">
        <f>(F24/F23-1)*100</f>
        <v>-12.573127722978938</v>
      </c>
      <c r="G80" s="12">
        <f>(G24/G23-1)*100</f>
        <v>-3.1033247501257133</v>
      </c>
    </row>
    <row r="81" spans="1:7" ht="14.45" customHeight="1" x14ac:dyDescent="0.25">
      <c r="A81" s="5"/>
      <c r="B81" s="10" t="s">
        <v>98</v>
      </c>
      <c r="C81" s="12">
        <f t="shared" ref="C81:G87" si="8">(C25/C24-1)*100</f>
        <v>16.802086554625006</v>
      </c>
      <c r="D81" s="12">
        <f t="shared" si="8"/>
        <v>24.344879518072293</v>
      </c>
      <c r="E81" s="12">
        <f t="shared" si="8"/>
        <v>3.2565531879108933</v>
      </c>
      <c r="F81" s="12">
        <f t="shared" si="8"/>
        <v>9.6429816067924676</v>
      </c>
      <c r="G81" s="12">
        <f t="shared" si="8"/>
        <v>14.556828397830589</v>
      </c>
    </row>
    <row r="82" spans="1:7" ht="14.45" customHeight="1" x14ac:dyDescent="0.25">
      <c r="A82" s="10"/>
      <c r="B82" s="10" t="s">
        <v>99</v>
      </c>
      <c r="C82" s="12">
        <f t="shared" si="8"/>
        <v>-2.0400401040567506</v>
      </c>
      <c r="D82" s="12">
        <f t="shared" si="8"/>
        <v>-1.2707163799124288</v>
      </c>
      <c r="E82" s="12">
        <f t="shared" si="8"/>
        <v>-4.2114822796621372</v>
      </c>
      <c r="F82" s="12">
        <f t="shared" si="8"/>
        <v>-2.2363882997273654</v>
      </c>
      <c r="G82" s="12">
        <f t="shared" si="8"/>
        <v>-3.3874793475069498</v>
      </c>
    </row>
    <row r="83" spans="1:7" ht="14.45" customHeight="1" x14ac:dyDescent="0.25">
      <c r="A83" s="10"/>
      <c r="B83" s="10" t="s">
        <v>100</v>
      </c>
      <c r="C83" s="12">
        <f t="shared" si="8"/>
        <v>8.8250711888093534</v>
      </c>
      <c r="D83" s="12">
        <f t="shared" si="8"/>
        <v>10.748916696870658</v>
      </c>
      <c r="E83" s="12">
        <f t="shared" si="8"/>
        <v>8.964521554145044</v>
      </c>
      <c r="F83" s="12">
        <f t="shared" si="8"/>
        <v>6.2538327323365506</v>
      </c>
      <c r="G83" s="12">
        <f t="shared" si="8"/>
        <v>3.0444128262556269</v>
      </c>
    </row>
    <row r="84" spans="1:7" ht="14.45" customHeight="1" x14ac:dyDescent="0.25">
      <c r="A84" s="10"/>
      <c r="B84" s="10" t="s">
        <v>1</v>
      </c>
      <c r="C84" s="12">
        <f t="shared" si="8"/>
        <v>-5.4036878251390803</v>
      </c>
      <c r="D84" s="12">
        <f t="shared" si="8"/>
        <v>-11.797367973000505</v>
      </c>
      <c r="E84" s="12">
        <f t="shared" si="8"/>
        <v>8.2602626802554369</v>
      </c>
      <c r="F84" s="12">
        <f t="shared" si="8"/>
        <v>2.8859436817116002</v>
      </c>
      <c r="G84" s="12">
        <f t="shared" si="8"/>
        <v>-5.056346650171994</v>
      </c>
    </row>
    <row r="85" spans="1:7" ht="14.45" customHeight="1" x14ac:dyDescent="0.25">
      <c r="A85" s="10"/>
      <c r="B85" s="10" t="s">
        <v>117</v>
      </c>
      <c r="C85" s="12">
        <f t="shared" si="8"/>
        <v>7.3098484867121671</v>
      </c>
      <c r="D85" s="12">
        <f t="shared" si="8"/>
        <v>14.020173377901713</v>
      </c>
      <c r="E85" s="12">
        <f t="shared" si="8"/>
        <v>-4.6534667400159986</v>
      </c>
      <c r="F85" s="12">
        <f t="shared" si="8"/>
        <v>-1.0635509801186105</v>
      </c>
      <c r="G85" s="12">
        <f t="shared" si="8"/>
        <v>10.516234360633025</v>
      </c>
    </row>
    <row r="86" spans="1:7" ht="14.45" customHeight="1" x14ac:dyDescent="0.25">
      <c r="A86" s="10"/>
      <c r="B86" s="10" t="s">
        <v>122</v>
      </c>
      <c r="C86" s="12">
        <f t="shared" si="8"/>
        <v>-7.1242512830493876E-2</v>
      </c>
      <c r="D86" s="12">
        <f t="shared" si="8"/>
        <v>9.7619347341204588E-2</v>
      </c>
      <c r="E86" s="12">
        <f t="shared" si="8"/>
        <v>3.749340742334839</v>
      </c>
      <c r="F86" s="12">
        <f t="shared" si="8"/>
        <v>-0.29280575774233153</v>
      </c>
      <c r="G86" s="12">
        <f t="shared" si="8"/>
        <v>-6.5092261851559696</v>
      </c>
    </row>
    <row r="87" spans="1:7" ht="14.45" customHeight="1" x14ac:dyDescent="0.25">
      <c r="A87" s="10"/>
      <c r="B87" s="10" t="s">
        <v>123</v>
      </c>
      <c r="C87" s="12">
        <f t="shared" si="8"/>
        <v>-14.40837505998439</v>
      </c>
      <c r="D87" s="12">
        <f t="shared" si="8"/>
        <v>-23.441799913917404</v>
      </c>
      <c r="E87" s="12">
        <f t="shared" si="8"/>
        <v>-8.6865415236282661</v>
      </c>
      <c r="F87" s="12">
        <f t="shared" si="8"/>
        <v>-0.28862732269399061</v>
      </c>
      <c r="G87" s="12">
        <f t="shared" si="8"/>
        <v>-0.55764747556025229</v>
      </c>
    </row>
    <row r="88" spans="1:7" ht="15" hidden="1" customHeight="1" x14ac:dyDescent="0.25">
      <c r="A88" s="10"/>
      <c r="B88" s="10" t="s">
        <v>40</v>
      </c>
      <c r="C88" s="11"/>
      <c r="D88" s="11"/>
      <c r="E88" s="11"/>
      <c r="F88" s="11"/>
      <c r="G88" s="11"/>
    </row>
    <row r="89" spans="1:7" ht="15" hidden="1" customHeight="1" x14ac:dyDescent="0.25">
      <c r="A89" s="10"/>
      <c r="B89" s="10" t="s">
        <v>41</v>
      </c>
      <c r="C89" s="11"/>
      <c r="D89" s="11"/>
      <c r="E89" s="11"/>
      <c r="F89" s="11"/>
      <c r="G89" s="11"/>
    </row>
    <row r="90" spans="1:7" ht="15" hidden="1" customHeight="1" x14ac:dyDescent="0.25">
      <c r="A90" s="10"/>
      <c r="B90" s="10" t="s">
        <v>42</v>
      </c>
      <c r="C90" s="11"/>
      <c r="D90" s="11"/>
      <c r="E90" s="11"/>
      <c r="F90" s="11"/>
      <c r="G90" s="11"/>
    </row>
    <row r="91" spans="1:7" ht="15" customHeight="1" x14ac:dyDescent="0.25">
      <c r="A91" s="79"/>
      <c r="B91" s="79"/>
      <c r="C91" s="79"/>
      <c r="D91" s="79"/>
      <c r="E91" s="79"/>
      <c r="F91" s="79"/>
      <c r="G91" s="79"/>
    </row>
    <row r="92" spans="1:7" ht="15" customHeight="1" x14ac:dyDescent="0.25">
      <c r="B92" s="3"/>
    </row>
    <row r="93" spans="1:7" ht="15" customHeight="1" x14ac:dyDescent="0.25">
      <c r="B93" s="3"/>
    </row>
    <row r="94" spans="1:7" ht="15" customHeight="1" x14ac:dyDescent="0.25">
      <c r="B94" s="3"/>
    </row>
    <row r="95" spans="1:7" ht="15" customHeight="1" x14ac:dyDescent="0.25">
      <c r="B95" s="3"/>
    </row>
    <row r="96" spans="1:7" ht="15" customHeight="1" x14ac:dyDescent="0.25">
      <c r="B96" s="3"/>
    </row>
    <row r="97" spans="2:2" ht="15" customHeight="1" x14ac:dyDescent="0.25">
      <c r="B97" s="3"/>
    </row>
    <row r="98" spans="2:2" ht="15" customHeight="1" x14ac:dyDescent="0.25">
      <c r="B98" s="3"/>
    </row>
    <row r="99" spans="2:2" ht="15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91:G91"/>
    <mergeCell ref="A4:B4"/>
    <mergeCell ref="A5:B5"/>
    <mergeCell ref="A6:B6"/>
    <mergeCell ref="A36:G36"/>
    <mergeCell ref="A64:G64"/>
    <mergeCell ref="A8:G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view="pageBreakPreview" zoomScaleSheetLayoutView="100" workbookViewId="0">
      <selection activeCell="E87" sqref="E87"/>
    </sheetView>
  </sheetViews>
  <sheetFormatPr defaultColWidth="9.140625" defaultRowHeight="14.25" x14ac:dyDescent="0.25"/>
  <cols>
    <col min="1" max="1" width="7.7109375" style="3" customWidth="1"/>
    <col min="2" max="2" width="10.5703125" style="3" customWidth="1"/>
    <col min="3" max="3" width="13.85546875" style="3" customWidth="1"/>
    <col min="4" max="7" width="28.5703125" style="3" customWidth="1"/>
    <col min="8" max="9" width="13.5703125" style="3" bestFit="1" customWidth="1"/>
    <col min="10" max="10" width="11" style="3" bestFit="1" customWidth="1"/>
    <col min="11" max="16384" width="9.140625" style="3"/>
  </cols>
  <sheetData>
    <row r="1" spans="1:11" ht="15" customHeight="1" x14ac:dyDescent="0.25">
      <c r="A1" s="1" t="s">
        <v>7</v>
      </c>
      <c r="B1" s="1"/>
      <c r="C1" s="2" t="s">
        <v>111</v>
      </c>
      <c r="G1" s="9"/>
      <c r="H1" s="2"/>
      <c r="K1" s="9"/>
    </row>
    <row r="2" spans="1:11" ht="15" customHeight="1" x14ac:dyDescent="0.25">
      <c r="A2" s="33" t="s">
        <v>6</v>
      </c>
      <c r="B2" s="1"/>
      <c r="C2" s="4" t="s">
        <v>112</v>
      </c>
      <c r="G2" s="9"/>
      <c r="H2" s="4"/>
      <c r="K2" s="9"/>
    </row>
    <row r="3" spans="1:11" ht="9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60" customFormat="1" ht="48" customHeight="1" x14ac:dyDescent="0.25">
      <c r="A4" s="77" t="s">
        <v>5</v>
      </c>
      <c r="B4" s="77"/>
      <c r="C4" s="56" t="s">
        <v>47</v>
      </c>
      <c r="D4" s="65" t="s">
        <v>82</v>
      </c>
      <c r="E4" s="65" t="s">
        <v>83</v>
      </c>
      <c r="F4" s="65" t="s">
        <v>84</v>
      </c>
      <c r="G4" s="65" t="s">
        <v>94</v>
      </c>
    </row>
    <row r="5" spans="1:11" s="60" customFormat="1" ht="48" customHeight="1" x14ac:dyDescent="0.25">
      <c r="A5" s="78" t="s">
        <v>4</v>
      </c>
      <c r="B5" s="78"/>
      <c r="C5" s="61" t="s">
        <v>53</v>
      </c>
      <c r="D5" s="66" t="s">
        <v>85</v>
      </c>
      <c r="E5" s="66" t="s">
        <v>86</v>
      </c>
      <c r="F5" s="66" t="s">
        <v>87</v>
      </c>
      <c r="G5" s="66" t="s">
        <v>95</v>
      </c>
    </row>
    <row r="6" spans="1:11" s="9" customFormat="1" ht="12" customHeight="1" x14ac:dyDescent="0.25">
      <c r="A6" s="79" t="s">
        <v>132</v>
      </c>
      <c r="B6" s="79"/>
      <c r="C6" s="27">
        <v>45</v>
      </c>
      <c r="D6" s="27">
        <v>451</v>
      </c>
      <c r="E6" s="27">
        <v>452</v>
      </c>
      <c r="F6" s="27">
        <v>453</v>
      </c>
      <c r="G6" s="27">
        <v>454</v>
      </c>
    </row>
    <row r="7" spans="1:11" s="9" customFormat="1" ht="9" customHeight="1" x14ac:dyDescent="0.25">
      <c r="A7" s="28"/>
      <c r="B7" s="28"/>
      <c r="C7" s="27"/>
      <c r="D7" s="27"/>
      <c r="E7" s="27"/>
      <c r="F7" s="27"/>
      <c r="G7" s="27"/>
    </row>
    <row r="8" spans="1:11" ht="12" customHeight="1" x14ac:dyDescent="0.25">
      <c r="A8" s="80" t="s">
        <v>134</v>
      </c>
      <c r="B8" s="80"/>
      <c r="C8" s="36">
        <v>14.2</v>
      </c>
      <c r="D8" s="36">
        <v>6.9</v>
      </c>
      <c r="E8" s="37">
        <v>2.4</v>
      </c>
      <c r="F8" s="36">
        <v>3.5</v>
      </c>
      <c r="G8" s="36">
        <v>1.4</v>
      </c>
    </row>
    <row r="9" spans="1:11" ht="9" customHeight="1" x14ac:dyDescent="0.25">
      <c r="A9" s="10"/>
      <c r="B9" s="5"/>
      <c r="C9" s="5"/>
      <c r="D9" s="5"/>
      <c r="E9" s="5"/>
      <c r="F9" s="5"/>
      <c r="G9" s="5"/>
    </row>
    <row r="10" spans="1:11" ht="14.45" customHeight="1" x14ac:dyDescent="0.25">
      <c r="A10" s="5">
        <v>2018</v>
      </c>
      <c r="B10" s="10" t="s">
        <v>35</v>
      </c>
      <c r="C10" s="12">
        <v>97.962270607216624</v>
      </c>
      <c r="D10" s="12">
        <v>88.484032277605692</v>
      </c>
      <c r="E10" s="12">
        <v>104.27114991216457</v>
      </c>
      <c r="F10" s="12">
        <v>115.21899969644916</v>
      </c>
      <c r="G10" s="12">
        <v>89.391019740666039</v>
      </c>
      <c r="H10" s="21"/>
      <c r="I10" s="21"/>
      <c r="J10" s="22"/>
    </row>
    <row r="11" spans="1:11" ht="14.45" customHeight="1" x14ac:dyDescent="0.25">
      <c r="A11" s="5"/>
      <c r="B11" s="10" t="s">
        <v>36</v>
      </c>
      <c r="C11" s="12">
        <v>92.2687954530913</v>
      </c>
      <c r="D11" s="12">
        <v>85.907066099333079</v>
      </c>
      <c r="E11" s="12">
        <v>95.158924468236734</v>
      </c>
      <c r="F11" s="12">
        <v>103.89741986775785</v>
      </c>
      <c r="G11" s="12">
        <v>88.39728537875834</v>
      </c>
      <c r="H11" s="21"/>
      <c r="I11" s="21"/>
      <c r="J11" s="22"/>
    </row>
    <row r="12" spans="1:11" ht="14.45" customHeight="1" x14ac:dyDescent="0.25">
      <c r="A12" s="5"/>
      <c r="B12" s="10" t="s">
        <v>3</v>
      </c>
      <c r="C12" s="12">
        <v>100.48121153169944</v>
      </c>
      <c r="D12" s="12">
        <v>100.35225155715418</v>
      </c>
      <c r="E12" s="12">
        <v>96.964329644582961</v>
      </c>
      <c r="F12" s="12">
        <v>103.75340929000241</v>
      </c>
      <c r="G12" s="12">
        <v>98.721766243295335</v>
      </c>
      <c r="H12" s="21"/>
      <c r="I12" s="21"/>
      <c r="J12" s="22"/>
    </row>
    <row r="13" spans="1:11" ht="14.45" customHeight="1" x14ac:dyDescent="0.25">
      <c r="A13" s="5"/>
      <c r="B13" s="10" t="s">
        <v>37</v>
      </c>
      <c r="C13" s="12">
        <v>95.693630562807655</v>
      </c>
      <c r="D13" s="12">
        <v>90.960467734508995</v>
      </c>
      <c r="E13" s="12">
        <v>94.705350760069479</v>
      </c>
      <c r="F13" s="12">
        <v>103.52967953752643</v>
      </c>
      <c r="G13" s="12">
        <v>99.366767531463708</v>
      </c>
      <c r="H13" s="21"/>
      <c r="I13" s="21"/>
      <c r="J13" s="22"/>
    </row>
    <row r="14" spans="1:11" ht="14.45" customHeight="1" x14ac:dyDescent="0.25">
      <c r="A14" s="5"/>
      <c r="B14" s="10" t="s">
        <v>2</v>
      </c>
      <c r="C14" s="12">
        <v>99.771740162934222</v>
      </c>
      <c r="D14" s="12">
        <v>89.863795029478126</v>
      </c>
      <c r="E14" s="12">
        <v>110.87165403786771</v>
      </c>
      <c r="F14" s="12">
        <v>108.27111896701491</v>
      </c>
      <c r="G14" s="12">
        <v>105.74289447461993</v>
      </c>
      <c r="H14" s="21"/>
      <c r="I14" s="21"/>
      <c r="J14" s="22"/>
    </row>
    <row r="15" spans="1:11" ht="14.45" customHeight="1" x14ac:dyDescent="0.25">
      <c r="A15" s="5"/>
      <c r="B15" s="10" t="s">
        <v>1</v>
      </c>
      <c r="C15" s="12">
        <v>108.96308904923148</v>
      </c>
      <c r="D15" s="12">
        <v>107.38057076996006</v>
      </c>
      <c r="E15" s="12">
        <v>117.93739303765496</v>
      </c>
      <c r="F15" s="12">
        <v>109.45364187050117</v>
      </c>
      <c r="G15" s="12">
        <v>100.85956593551299</v>
      </c>
      <c r="H15" s="21"/>
      <c r="I15" s="21"/>
      <c r="J15" s="22"/>
    </row>
    <row r="16" spans="1:11" ht="14.45" customHeight="1" x14ac:dyDescent="0.25">
      <c r="A16" s="5"/>
      <c r="B16" s="10" t="s">
        <v>38</v>
      </c>
      <c r="C16" s="12">
        <v>114.08226886448625</v>
      </c>
      <c r="D16" s="12">
        <v>115.59274164276442</v>
      </c>
      <c r="E16" s="12">
        <v>107.91563726834956</v>
      </c>
      <c r="F16" s="12">
        <v>117.13882235719373</v>
      </c>
      <c r="G16" s="12">
        <v>109.8002774973918</v>
      </c>
      <c r="H16" s="21"/>
      <c r="I16" s="21"/>
      <c r="J16" s="22"/>
    </row>
    <row r="17" spans="1:10" ht="14.45" customHeight="1" x14ac:dyDescent="0.25">
      <c r="A17" s="5"/>
      <c r="B17" s="10" t="s">
        <v>0</v>
      </c>
      <c r="C17" s="12">
        <v>109.77049424164893</v>
      </c>
      <c r="D17" s="12">
        <v>107.07393983855138</v>
      </c>
      <c r="E17" s="12">
        <v>114.05976860894988</v>
      </c>
      <c r="F17" s="12">
        <v>113.60848288797483</v>
      </c>
      <c r="G17" s="12">
        <v>105.86875873880291</v>
      </c>
      <c r="H17" s="21"/>
      <c r="I17" s="21"/>
      <c r="J17" s="22"/>
    </row>
    <row r="18" spans="1:10" ht="14.45" customHeight="1" x14ac:dyDescent="0.25">
      <c r="A18" s="5"/>
      <c r="B18" s="10" t="s">
        <v>39</v>
      </c>
      <c r="C18" s="12">
        <v>93.259874629619418</v>
      </c>
      <c r="D18" s="12">
        <v>76.575322170725784</v>
      </c>
      <c r="E18" s="12">
        <v>105.34184568670261</v>
      </c>
      <c r="F18" s="12">
        <v>111.11419856738027</v>
      </c>
      <c r="G18" s="12">
        <v>105.35529617802118</v>
      </c>
      <c r="H18" s="21"/>
      <c r="I18" s="21"/>
      <c r="J18" s="22"/>
    </row>
    <row r="19" spans="1:10" ht="14.45" customHeight="1" x14ac:dyDescent="0.25">
      <c r="A19" s="5"/>
      <c r="B19" s="10" t="s">
        <v>40</v>
      </c>
      <c r="C19" s="12">
        <v>100.39787670645022</v>
      </c>
      <c r="D19" s="12">
        <v>90.134107995952988</v>
      </c>
      <c r="E19" s="12">
        <v>101.30587941307685</v>
      </c>
      <c r="F19" s="12">
        <v>113.60970283909143</v>
      </c>
      <c r="G19" s="12">
        <v>112.54504144632172</v>
      </c>
      <c r="H19" s="21"/>
      <c r="I19" s="21"/>
      <c r="J19" s="22"/>
    </row>
    <row r="20" spans="1:10" ht="14.45" customHeight="1" x14ac:dyDescent="0.25">
      <c r="A20" s="5"/>
      <c r="B20" s="10" t="s">
        <v>41</v>
      </c>
      <c r="C20" s="12">
        <v>101.94064906765969</v>
      </c>
      <c r="D20" s="12">
        <v>92.116441139736096</v>
      </c>
      <c r="E20" s="12">
        <v>106.0320745199945</v>
      </c>
      <c r="F20" s="12">
        <v>113.89092233608176</v>
      </c>
      <c r="G20" s="12">
        <v>110.27569970864516</v>
      </c>
      <c r="H20" s="21"/>
      <c r="I20" s="21"/>
      <c r="J20" s="22"/>
    </row>
    <row r="21" spans="1:10" ht="14.45" customHeight="1" x14ac:dyDescent="0.25">
      <c r="A21" s="5"/>
      <c r="B21" s="10" t="s">
        <v>42</v>
      </c>
      <c r="C21" s="12">
        <v>98.443119493579189</v>
      </c>
      <c r="D21" s="12">
        <v>86.303655549601757</v>
      </c>
      <c r="E21" s="12">
        <v>107.4455461761644</v>
      </c>
      <c r="F21" s="12">
        <v>114.77540496300746</v>
      </c>
      <c r="G21" s="12">
        <v>99.260495701670308</v>
      </c>
      <c r="H21" s="21"/>
      <c r="I21" s="21"/>
      <c r="J21" s="22"/>
    </row>
    <row r="22" spans="1:10" ht="10.5" customHeight="1" x14ac:dyDescent="0.25">
      <c r="A22" s="28"/>
      <c r="B22" s="5"/>
      <c r="C22" s="12"/>
      <c r="D22" s="12"/>
      <c r="E22" s="12"/>
      <c r="F22" s="12"/>
      <c r="G22" s="12"/>
      <c r="H22" s="21"/>
      <c r="I22" s="21"/>
    </row>
    <row r="23" spans="1:10" ht="14.45" customHeight="1" x14ac:dyDescent="0.25">
      <c r="A23" s="5">
        <v>2019</v>
      </c>
      <c r="B23" s="10" t="s">
        <v>35</v>
      </c>
      <c r="C23" s="12">
        <f>'2'!F22</f>
        <v>103.44347436412038</v>
      </c>
      <c r="D23" s="12">
        <v>93.700557832603536</v>
      </c>
      <c r="E23" s="12">
        <v>106.87393682708624</v>
      </c>
      <c r="F23" s="12">
        <v>122.08332064887617</v>
      </c>
      <c r="G23" s="12">
        <v>97.189028185821016</v>
      </c>
      <c r="H23" s="22"/>
      <c r="I23" s="22"/>
      <c r="J23" s="22"/>
    </row>
    <row r="24" spans="1:10" ht="14.45" customHeight="1" x14ac:dyDescent="0.25">
      <c r="A24" s="28"/>
      <c r="B24" s="10" t="s">
        <v>36</v>
      </c>
      <c r="C24" s="12">
        <f>'2'!F23</f>
        <v>95.801948995977909</v>
      </c>
      <c r="D24" s="12">
        <v>86.608786695142953</v>
      </c>
      <c r="E24" s="12">
        <v>97.619432094783818</v>
      </c>
      <c r="F24" s="12">
        <v>111.22268164926061</v>
      </c>
      <c r="G24" s="12">
        <v>96.984427735272774</v>
      </c>
      <c r="H24" s="22"/>
      <c r="I24" s="22"/>
      <c r="J24" s="22"/>
    </row>
    <row r="25" spans="1:10" ht="14.45" customHeight="1" x14ac:dyDescent="0.25">
      <c r="A25" s="28"/>
      <c r="B25" s="10" t="s">
        <v>3</v>
      </c>
      <c r="C25" s="12">
        <f>'2'!F24</f>
        <v>104.37191236011047</v>
      </c>
      <c r="D25" s="12">
        <v>102.53924054058088</v>
      </c>
      <c r="E25" s="12">
        <v>99.596543148983315</v>
      </c>
      <c r="F25" s="12">
        <v>110.96734358935552</v>
      </c>
      <c r="G25" s="12">
        <v>104.20412979835515</v>
      </c>
      <c r="H25" s="22"/>
      <c r="I25" s="22"/>
      <c r="J25" s="22"/>
    </row>
    <row r="26" spans="1:10" ht="14.45" customHeight="1" x14ac:dyDescent="0.25">
      <c r="A26" s="28"/>
      <c r="B26" s="10" t="s">
        <v>37</v>
      </c>
      <c r="C26" s="12">
        <f>'2'!F25</f>
        <v>99.090047687695289</v>
      </c>
      <c r="D26" s="12">
        <v>92.811648631858475</v>
      </c>
      <c r="E26" s="12">
        <v>95.62042753606292</v>
      </c>
      <c r="F26" s="12">
        <v>110.46718223648627</v>
      </c>
      <c r="G26" s="12">
        <v>105.03041730895626</v>
      </c>
      <c r="H26" s="22"/>
      <c r="I26" s="22"/>
      <c r="J26" s="22"/>
    </row>
    <row r="27" spans="1:10" ht="14.45" customHeight="1" x14ac:dyDescent="0.25">
      <c r="A27" s="28"/>
      <c r="B27" s="10" t="s">
        <v>2</v>
      </c>
      <c r="C27" s="12">
        <f>'2'!F26</f>
        <v>108.88939268917674</v>
      </c>
      <c r="D27" s="12">
        <v>102.79961951061651</v>
      </c>
      <c r="E27" s="12">
        <v>112.23471057347756</v>
      </c>
      <c r="F27" s="12">
        <v>116.19578117382878</v>
      </c>
      <c r="G27" s="12">
        <v>112.98842801785649</v>
      </c>
      <c r="H27" s="22"/>
      <c r="I27" s="22"/>
      <c r="J27" s="22"/>
    </row>
    <row r="28" spans="1:10" ht="14.45" customHeight="1" x14ac:dyDescent="0.25">
      <c r="A28" s="28"/>
      <c r="B28" s="10" t="s">
        <v>102</v>
      </c>
      <c r="C28" s="12">
        <f>'2'!F27</f>
        <v>108.83542569370471</v>
      </c>
      <c r="D28" s="12">
        <v>99.344406677320123</v>
      </c>
      <c r="E28" s="12">
        <v>124.36594214487118</v>
      </c>
      <c r="F28" s="12">
        <v>117.87594559006259</v>
      </c>
      <c r="G28" s="12">
        <v>105.08826535774698</v>
      </c>
      <c r="H28" s="22"/>
      <c r="I28" s="22"/>
      <c r="J28" s="22"/>
    </row>
    <row r="29" spans="1:10" ht="14.45" customHeight="1" x14ac:dyDescent="0.25">
      <c r="A29" s="28"/>
      <c r="B29" s="10" t="s">
        <v>117</v>
      </c>
      <c r="C29" s="12">
        <f>'2'!F28</f>
        <v>114.47141295100039</v>
      </c>
      <c r="D29" s="12">
        <v>109.84100219283005</v>
      </c>
      <c r="E29" s="12">
        <v>112.77495744857913</v>
      </c>
      <c r="F29" s="12">
        <v>124.0858065457288</v>
      </c>
      <c r="G29" s="12">
        <v>114.6935737362613</v>
      </c>
      <c r="H29" s="22"/>
      <c r="I29" s="22"/>
      <c r="J29" s="22"/>
    </row>
    <row r="30" spans="1:10" ht="14.45" customHeight="1" x14ac:dyDescent="0.25">
      <c r="A30" s="5"/>
      <c r="B30" s="10" t="s">
        <v>122</v>
      </c>
      <c r="C30" s="12">
        <f>'2'!F29</f>
        <v>111.30938375975963</v>
      </c>
      <c r="D30" s="12">
        <v>105.96054869597697</v>
      </c>
      <c r="E30" s="12">
        <v>119.25040733592446</v>
      </c>
      <c r="F30" s="12">
        <v>117.89403335317306</v>
      </c>
      <c r="G30" s="12">
        <v>106.94646182763168</v>
      </c>
      <c r="H30" s="22"/>
      <c r="I30" s="22"/>
      <c r="J30" s="22"/>
    </row>
    <row r="31" spans="1:10" ht="14.45" customHeight="1" x14ac:dyDescent="0.25">
      <c r="A31" s="5"/>
      <c r="B31" s="10" t="s">
        <v>123</v>
      </c>
      <c r="C31" s="12">
        <f>'2'!F30</f>
        <v>97.458277317768989</v>
      </c>
      <c r="D31" s="12">
        <v>80.718971171518547</v>
      </c>
      <c r="E31" s="12">
        <v>110.29614817238895</v>
      </c>
      <c r="F31" s="12">
        <v>115.74909257199818</v>
      </c>
      <c r="G31" s="12">
        <v>107.64423255304698</v>
      </c>
      <c r="H31" s="22"/>
      <c r="I31" s="22"/>
      <c r="J31" s="22"/>
    </row>
    <row r="32" spans="1:10" ht="14.45" hidden="1" customHeight="1" x14ac:dyDescent="0.25">
      <c r="A32" s="5"/>
      <c r="B32" s="10" t="s">
        <v>40</v>
      </c>
      <c r="C32" s="12"/>
      <c r="D32" s="12"/>
      <c r="E32" s="12"/>
      <c r="F32" s="12"/>
      <c r="G32" s="12"/>
      <c r="H32" s="21"/>
      <c r="I32" s="21"/>
      <c r="J32" s="22"/>
    </row>
    <row r="33" spans="1:10" ht="14.45" hidden="1" customHeight="1" x14ac:dyDescent="0.25">
      <c r="A33" s="5"/>
      <c r="B33" s="10" t="s">
        <v>41</v>
      </c>
      <c r="C33" s="12"/>
      <c r="D33" s="12"/>
      <c r="E33" s="12"/>
      <c r="F33" s="12"/>
      <c r="G33" s="12"/>
      <c r="H33" s="21"/>
      <c r="I33" s="21"/>
      <c r="J33" s="22"/>
    </row>
    <row r="34" spans="1:10" ht="14.45" hidden="1" customHeight="1" x14ac:dyDescent="0.25">
      <c r="A34" s="5"/>
      <c r="B34" s="10" t="s">
        <v>42</v>
      </c>
      <c r="C34" s="12"/>
      <c r="D34" s="12"/>
      <c r="E34" s="12"/>
      <c r="F34" s="12"/>
      <c r="G34" s="12"/>
      <c r="H34" s="21"/>
      <c r="I34" s="21"/>
      <c r="J34" s="22"/>
    </row>
    <row r="35" spans="1:10" ht="14.45" customHeight="1" x14ac:dyDescent="0.25">
      <c r="A35" s="5"/>
      <c r="B35" s="10"/>
      <c r="C35" s="12"/>
      <c r="D35" s="12"/>
      <c r="E35" s="12"/>
      <c r="F35" s="12"/>
      <c r="G35" s="12"/>
      <c r="H35" s="21"/>
      <c r="I35" s="21"/>
      <c r="J35" s="22"/>
    </row>
    <row r="36" spans="1:10" ht="17.25" customHeight="1" x14ac:dyDescent="0.25">
      <c r="A36" s="71" t="s">
        <v>127</v>
      </c>
      <c r="B36" s="71"/>
      <c r="C36" s="71"/>
      <c r="D36" s="71"/>
      <c r="E36" s="71"/>
      <c r="F36" s="71"/>
      <c r="G36" s="71"/>
      <c r="H36" s="22"/>
      <c r="I36" s="22"/>
      <c r="J36" s="22"/>
    </row>
    <row r="37" spans="1:10" ht="10.5" customHeight="1" x14ac:dyDescent="0.25">
      <c r="A37" s="28"/>
      <c r="B37" s="5"/>
      <c r="C37" s="5"/>
      <c r="D37" s="5"/>
      <c r="E37" s="5"/>
      <c r="F37" s="5"/>
      <c r="G37" s="5"/>
      <c r="H37" s="22"/>
      <c r="I37" s="22"/>
      <c r="J37" s="22"/>
    </row>
    <row r="38" spans="1:10" ht="14.45" customHeight="1" x14ac:dyDescent="0.25">
      <c r="A38" s="5">
        <v>2018</v>
      </c>
      <c r="B38" s="10" t="s">
        <v>35</v>
      </c>
      <c r="C38" s="12">
        <v>1.3824642495070947</v>
      </c>
      <c r="D38" s="12">
        <v>-2.1770863985630058</v>
      </c>
      <c r="E38" s="12">
        <v>3.02341400333232</v>
      </c>
      <c r="F38" s="12">
        <v>5.1257040652298116</v>
      </c>
      <c r="G38" s="12">
        <v>3.5607106230670809</v>
      </c>
      <c r="H38" s="22"/>
      <c r="I38" s="22"/>
      <c r="J38" s="22"/>
    </row>
    <row r="39" spans="1:10" ht="14.45" customHeight="1" x14ac:dyDescent="0.25">
      <c r="A39" s="9"/>
      <c r="B39" s="10" t="s">
        <v>36</v>
      </c>
      <c r="C39" s="12">
        <v>0.66573151019598242</v>
      </c>
      <c r="D39" s="12">
        <v>-1.5550418359168674</v>
      </c>
      <c r="E39" s="12">
        <v>0.12614994694841641</v>
      </c>
      <c r="F39" s="12">
        <v>5.0410126157843962</v>
      </c>
      <c r="G39" s="12">
        <v>-0.25614065159332711</v>
      </c>
      <c r="H39" s="22"/>
      <c r="I39" s="22"/>
      <c r="J39" s="22"/>
    </row>
    <row r="40" spans="1:10" ht="14.45" customHeight="1" x14ac:dyDescent="0.25">
      <c r="A40" s="5"/>
      <c r="B40" s="10" t="s">
        <v>3</v>
      </c>
      <c r="C40" s="12">
        <v>-3.7069147346308995</v>
      </c>
      <c r="D40" s="12">
        <v>-3.9804351122903228</v>
      </c>
      <c r="E40" s="12">
        <v>0.7905792522610966</v>
      </c>
      <c r="F40" s="12">
        <v>-5.2710475793364822</v>
      </c>
      <c r="G40" s="12">
        <v>-5.0660097497816281</v>
      </c>
      <c r="H40" s="22"/>
      <c r="I40" s="22"/>
      <c r="J40" s="22"/>
    </row>
    <row r="41" spans="1:10" ht="14.45" customHeight="1" x14ac:dyDescent="0.25">
      <c r="A41" s="5"/>
      <c r="B41" s="10" t="s">
        <v>37</v>
      </c>
      <c r="C41" s="12">
        <v>5.3350331986973885</v>
      </c>
      <c r="D41" s="12">
        <v>8.055186413238502</v>
      </c>
      <c r="E41" s="12">
        <v>5.1434206119170653</v>
      </c>
      <c r="F41" s="12">
        <v>2.4263734898396478</v>
      </c>
      <c r="G41" s="12">
        <v>2.4383993847789895</v>
      </c>
      <c r="H41" s="22"/>
      <c r="I41" s="22"/>
    </row>
    <row r="42" spans="1:10" ht="14.45" customHeight="1" x14ac:dyDescent="0.25">
      <c r="A42" s="5"/>
      <c r="B42" s="10" t="s">
        <v>2</v>
      </c>
      <c r="C42" s="12">
        <v>-4.0356165550112735</v>
      </c>
      <c r="D42" s="12">
        <v>-11.709503447373152</v>
      </c>
      <c r="E42" s="12">
        <v>3.2355297164211976</v>
      </c>
      <c r="F42" s="12">
        <v>2.3133690259434587</v>
      </c>
      <c r="G42" s="12">
        <v>1.9599874868654723</v>
      </c>
      <c r="H42" s="22"/>
      <c r="I42" s="22"/>
    </row>
    <row r="43" spans="1:10" ht="14.45" customHeight="1" x14ac:dyDescent="0.25">
      <c r="A43" s="5"/>
      <c r="B43" s="10" t="s">
        <v>1</v>
      </c>
      <c r="C43" s="12">
        <v>9.5791591628718464</v>
      </c>
      <c r="D43" s="12">
        <v>14.214435815184913</v>
      </c>
      <c r="E43" s="12">
        <v>6.0779765842480487</v>
      </c>
      <c r="F43" s="12">
        <v>5.0757973897072901</v>
      </c>
      <c r="G43" s="12">
        <v>7.4231732532177546</v>
      </c>
      <c r="H43" s="22"/>
      <c r="I43" s="22"/>
    </row>
    <row r="44" spans="1:10" ht="14.45" customHeight="1" x14ac:dyDescent="0.25">
      <c r="A44" s="5"/>
      <c r="B44" s="10" t="s">
        <v>38</v>
      </c>
      <c r="C44" s="12">
        <v>11.720188491251051</v>
      </c>
      <c r="D44" s="12">
        <v>16.787545728112249</v>
      </c>
      <c r="E44" s="12">
        <v>5.976661414615478</v>
      </c>
      <c r="F44" s="12">
        <v>8.0947491732506336</v>
      </c>
      <c r="G44" s="12">
        <v>8.1628129782450429</v>
      </c>
      <c r="H44" s="22"/>
      <c r="I44" s="22"/>
    </row>
    <row r="45" spans="1:10" ht="14.45" customHeight="1" x14ac:dyDescent="0.25">
      <c r="A45" s="5"/>
      <c r="B45" s="10" t="s">
        <v>0</v>
      </c>
      <c r="C45" s="12">
        <v>10.289223982421561</v>
      </c>
      <c r="D45" s="12">
        <v>13.734872408533306</v>
      </c>
      <c r="E45" s="12">
        <v>6.5983281713776591</v>
      </c>
      <c r="F45" s="12">
        <v>8.2477688793063635</v>
      </c>
      <c r="G45" s="12">
        <v>7.258326319918325</v>
      </c>
      <c r="H45" s="22"/>
      <c r="I45" s="22"/>
    </row>
    <row r="46" spans="1:10" ht="14.45" customHeight="1" x14ac:dyDescent="0.25">
      <c r="A46" s="5"/>
      <c r="B46" s="10" t="s">
        <v>39</v>
      </c>
      <c r="C46" s="12">
        <v>0.43882819740107948</v>
      </c>
      <c r="D46" s="12">
        <v>-8.0123744994957917</v>
      </c>
      <c r="E46" s="12">
        <v>7.7379197569739091</v>
      </c>
      <c r="F46" s="12">
        <v>6.3094812624591867</v>
      </c>
      <c r="G46" s="12">
        <v>5.7096105151267693</v>
      </c>
      <c r="H46" s="22"/>
      <c r="I46" s="22"/>
    </row>
    <row r="47" spans="1:10" ht="14.45" customHeight="1" x14ac:dyDescent="0.25">
      <c r="A47" s="5"/>
      <c r="B47" s="10" t="s">
        <v>40</v>
      </c>
      <c r="C47" s="12">
        <v>3.4188745785069301</v>
      </c>
      <c r="D47" s="12">
        <v>2.3945143766697328</v>
      </c>
      <c r="E47" s="12">
        <v>1.1984554553084763</v>
      </c>
      <c r="F47" s="12">
        <v>5.2768883387413581</v>
      </c>
      <c r="G47" s="12">
        <v>5.8994301672545362</v>
      </c>
      <c r="H47" s="22"/>
      <c r="I47" s="22"/>
    </row>
    <row r="48" spans="1:10" ht="14.45" customHeight="1" x14ac:dyDescent="0.25">
      <c r="A48" s="5"/>
      <c r="B48" s="10" t="s">
        <v>41</v>
      </c>
      <c r="C48" s="12">
        <v>2.9176114790433445</v>
      </c>
      <c r="D48" s="12">
        <v>0.96893508537085893</v>
      </c>
      <c r="E48" s="12">
        <v>1.7441015640067263</v>
      </c>
      <c r="F48" s="12">
        <v>6.0343103658833712</v>
      </c>
      <c r="G48" s="12">
        <v>4.6302730574151667</v>
      </c>
      <c r="H48" s="22"/>
      <c r="I48" s="22"/>
    </row>
    <row r="49" spans="1:10" ht="14.45" customHeight="1" x14ac:dyDescent="0.25">
      <c r="A49" s="5"/>
      <c r="B49" s="10" t="s">
        <v>42</v>
      </c>
      <c r="C49" s="12">
        <v>-0.48281334648476104</v>
      </c>
      <c r="D49" s="12">
        <v>-5.556510990468766</v>
      </c>
      <c r="E49" s="12">
        <v>0.13974355645989078</v>
      </c>
      <c r="F49" s="12">
        <v>3.4759549560558867</v>
      </c>
      <c r="G49" s="12">
        <v>9.1570713345675188</v>
      </c>
      <c r="H49" s="22"/>
      <c r="I49" s="22"/>
    </row>
    <row r="50" spans="1:10" ht="10.5" customHeight="1" x14ac:dyDescent="0.25">
      <c r="A50" s="28"/>
      <c r="B50" s="5"/>
      <c r="C50" s="12"/>
      <c r="D50" s="12"/>
      <c r="E50" s="12"/>
      <c r="F50" s="12"/>
      <c r="G50" s="12"/>
    </row>
    <row r="51" spans="1:10" ht="14.45" customHeight="1" x14ac:dyDescent="0.25">
      <c r="A51" s="5">
        <v>2019</v>
      </c>
      <c r="B51" s="10" t="s">
        <v>35</v>
      </c>
      <c r="C51" s="12">
        <f>(C23/C10-1)*100</f>
        <v>5.5952191827819631</v>
      </c>
      <c r="D51" s="12">
        <f t="shared" ref="D51:F51" si="0">(D23/D10-1)*100</f>
        <v>5.8954428507866252</v>
      </c>
      <c r="E51" s="12">
        <f t="shared" si="0"/>
        <v>2.4961716803873157</v>
      </c>
      <c r="F51" s="12">
        <f t="shared" si="0"/>
        <v>5.9576293584490791</v>
      </c>
      <c r="G51" s="12">
        <f t="shared" ref="G51" si="1">(G23/G10-1)*100</f>
        <v>8.7234808012907052</v>
      </c>
    </row>
    <row r="52" spans="1:10" ht="14.45" customHeight="1" x14ac:dyDescent="0.25">
      <c r="A52" s="28"/>
      <c r="B52" s="10" t="s">
        <v>36</v>
      </c>
      <c r="C52" s="12">
        <f t="shared" ref="C52:F59" si="2">(C24/C11-1)*100</f>
        <v>3.829196561564352</v>
      </c>
      <c r="D52" s="12">
        <f t="shared" si="2"/>
        <v>0.81683687695548457</v>
      </c>
      <c r="E52" s="12">
        <f t="shared" si="2"/>
        <v>2.5856824678261114</v>
      </c>
      <c r="F52" s="12">
        <f t="shared" si="2"/>
        <v>7.0504751617763484</v>
      </c>
      <c r="G52" s="12">
        <f t="shared" ref="G52" si="3">(G24/G11-1)*100</f>
        <v>9.7142602510030365</v>
      </c>
    </row>
    <row r="53" spans="1:10" ht="14.45" customHeight="1" x14ac:dyDescent="0.25">
      <c r="A53" s="28"/>
      <c r="B53" s="10" t="s">
        <v>3</v>
      </c>
      <c r="C53" s="12">
        <f t="shared" si="2"/>
        <v>3.8720679907244149</v>
      </c>
      <c r="D53" s="12">
        <f t="shared" si="2"/>
        <v>2.1793123218377675</v>
      </c>
      <c r="E53" s="12">
        <f t="shared" si="2"/>
        <v>2.7146204321203182</v>
      </c>
      <c r="F53" s="12">
        <f t="shared" si="2"/>
        <v>6.9529612074619607</v>
      </c>
      <c r="G53" s="12">
        <f t="shared" ref="G53" si="4">(G25/G12-1)*100</f>
        <v>5.5533483280159057</v>
      </c>
    </row>
    <row r="54" spans="1:10" ht="14.45" customHeight="1" x14ac:dyDescent="0.25">
      <c r="A54" s="28"/>
      <c r="B54" s="10" t="s">
        <v>37</v>
      </c>
      <c r="C54" s="12">
        <f t="shared" si="2"/>
        <v>3.5492614345512097</v>
      </c>
      <c r="D54" s="12">
        <f t="shared" si="2"/>
        <v>2.0351488327353451</v>
      </c>
      <c r="E54" s="12">
        <f t="shared" si="2"/>
        <v>0.96623555971164787</v>
      </c>
      <c r="F54" s="12">
        <f t="shared" si="2"/>
        <v>6.7009795934364735</v>
      </c>
      <c r="G54" s="12">
        <f t="shared" ref="G54" si="5">(G26/G13-1)*100</f>
        <v>5.6997423969731065</v>
      </c>
    </row>
    <row r="55" spans="1:10" ht="14.45" customHeight="1" x14ac:dyDescent="0.25">
      <c r="A55" s="28"/>
      <c r="B55" s="10" t="s">
        <v>2</v>
      </c>
      <c r="C55" s="12">
        <f t="shared" si="2"/>
        <v>9.1385120790243413</v>
      </c>
      <c r="D55" s="12">
        <f t="shared" si="2"/>
        <v>14.394923424828686</v>
      </c>
      <c r="E55" s="12">
        <f t="shared" si="2"/>
        <v>1.2294003795995545</v>
      </c>
      <c r="F55" s="12">
        <f t="shared" si="2"/>
        <v>7.3192761674774287</v>
      </c>
      <c r="G55" s="12">
        <f t="shared" ref="G55" si="6">(G27/G14-1)*100</f>
        <v>6.8520287620608133</v>
      </c>
    </row>
    <row r="56" spans="1:10" ht="14.45" customHeight="1" x14ac:dyDescent="0.25">
      <c r="A56" s="28"/>
      <c r="B56" s="10" t="s">
        <v>102</v>
      </c>
      <c r="C56" s="12">
        <f t="shared" si="2"/>
        <v>-0.11716201939639959</v>
      </c>
      <c r="D56" s="12">
        <f t="shared" si="2"/>
        <v>-7.4838157732051052</v>
      </c>
      <c r="E56" s="12">
        <f t="shared" si="2"/>
        <v>5.4508149973806264</v>
      </c>
      <c r="F56" s="12">
        <f t="shared" si="2"/>
        <v>7.6948592807228433</v>
      </c>
      <c r="G56" s="12">
        <f t="shared" ref="G56" si="7">(G28/G15-1)*100</f>
        <v>4.1926607387322123</v>
      </c>
    </row>
    <row r="57" spans="1:10" ht="14.45" customHeight="1" x14ac:dyDescent="0.25">
      <c r="A57" s="28"/>
      <c r="B57" s="10" t="s">
        <v>117</v>
      </c>
      <c r="C57" s="12">
        <f t="shared" si="2"/>
        <v>0.34110829876321525</v>
      </c>
      <c r="D57" s="12">
        <f t="shared" si="2"/>
        <v>-4.9758655848045734</v>
      </c>
      <c r="E57" s="12">
        <f t="shared" si="2"/>
        <v>4.5028879069175964</v>
      </c>
      <c r="F57" s="12">
        <f t="shared" si="2"/>
        <v>5.9305566239615137</v>
      </c>
      <c r="G57" s="12">
        <f t="shared" ref="G57" si="8">(G29/G16-1)*100</f>
        <v>4.4565426885972315</v>
      </c>
    </row>
    <row r="58" spans="1:10" ht="14.45" customHeight="1" x14ac:dyDescent="0.25">
      <c r="A58" s="5"/>
      <c r="B58" s="10" t="s">
        <v>122</v>
      </c>
      <c r="C58" s="12">
        <f t="shared" si="2"/>
        <v>1.4019154498138509</v>
      </c>
      <c r="D58" s="12">
        <f t="shared" si="2"/>
        <v>-1.0398339168739001</v>
      </c>
      <c r="E58" s="12">
        <f t="shared" si="2"/>
        <v>4.5508059417256108</v>
      </c>
      <c r="F58" s="12">
        <f t="shared" si="2"/>
        <v>3.7722099232889716</v>
      </c>
      <c r="G58" s="12">
        <f t="shared" ref="G58" si="9">(G30/G17-1)*100</f>
        <v>1.0179613907514096</v>
      </c>
    </row>
    <row r="59" spans="1:10" ht="14.45" customHeight="1" x14ac:dyDescent="0.25">
      <c r="A59" s="5"/>
      <c r="B59" s="10" t="s">
        <v>123</v>
      </c>
      <c r="C59" s="12">
        <f t="shared" si="2"/>
        <v>4.5018317951031728</v>
      </c>
      <c r="D59" s="12">
        <f t="shared" si="2"/>
        <v>5.4112067482451343</v>
      </c>
      <c r="E59" s="12">
        <f t="shared" si="2"/>
        <v>4.7030716553238872</v>
      </c>
      <c r="F59" s="12">
        <f t="shared" si="2"/>
        <v>4.1712886961132067</v>
      </c>
      <c r="G59" s="12">
        <f t="shared" ref="G59" si="10">(G31/G18-1)*100</f>
        <v>2.1725878603749749</v>
      </c>
    </row>
    <row r="60" spans="1:10" ht="14.45" hidden="1" customHeight="1" x14ac:dyDescent="0.25">
      <c r="A60" s="5"/>
      <c r="B60" s="10" t="s">
        <v>40</v>
      </c>
      <c r="C60" s="12"/>
      <c r="D60" s="12"/>
      <c r="E60" s="12"/>
      <c r="F60" s="12"/>
      <c r="G60" s="12"/>
      <c r="H60" s="21"/>
      <c r="I60" s="21"/>
      <c r="J60" s="22"/>
    </row>
    <row r="61" spans="1:10" ht="14.45" hidden="1" customHeight="1" x14ac:dyDescent="0.25">
      <c r="A61" s="5"/>
      <c r="B61" s="10" t="s">
        <v>41</v>
      </c>
      <c r="C61" s="12"/>
      <c r="D61" s="12"/>
      <c r="E61" s="12"/>
      <c r="F61" s="12"/>
      <c r="G61" s="12"/>
      <c r="H61" s="21"/>
      <c r="I61" s="21"/>
      <c r="J61" s="22"/>
    </row>
    <row r="62" spans="1:10" ht="14.45" hidden="1" customHeight="1" x14ac:dyDescent="0.25">
      <c r="A62" s="5"/>
      <c r="B62" s="10" t="s">
        <v>42</v>
      </c>
      <c r="C62" s="12"/>
      <c r="D62" s="12"/>
      <c r="E62" s="12"/>
      <c r="F62" s="12"/>
      <c r="G62" s="12"/>
      <c r="H62" s="21"/>
      <c r="I62" s="21"/>
      <c r="J62" s="22"/>
    </row>
    <row r="63" spans="1:10" ht="14.45" customHeight="1" x14ac:dyDescent="0.25">
      <c r="A63" s="5"/>
      <c r="B63" s="10"/>
      <c r="C63" s="12"/>
      <c r="D63" s="12"/>
      <c r="E63" s="12"/>
      <c r="F63" s="12"/>
      <c r="G63" s="12"/>
      <c r="H63" s="21"/>
      <c r="I63" s="21"/>
      <c r="J63" s="22"/>
    </row>
    <row r="64" spans="1:10" ht="10.5" customHeight="1" x14ac:dyDescent="0.25">
      <c r="A64" s="71" t="s">
        <v>141</v>
      </c>
      <c r="B64" s="71"/>
      <c r="C64" s="71"/>
      <c r="D64" s="71"/>
      <c r="E64" s="71"/>
      <c r="F64" s="71"/>
      <c r="G64" s="71"/>
    </row>
    <row r="65" spans="1:7" ht="10.5" customHeight="1" x14ac:dyDescent="0.25">
      <c r="A65" s="5"/>
      <c r="B65" s="5"/>
      <c r="C65" s="5"/>
      <c r="D65" s="5"/>
      <c r="E65" s="5"/>
      <c r="F65" s="5"/>
      <c r="G65" s="5"/>
    </row>
    <row r="66" spans="1:7" ht="14.45" customHeight="1" x14ac:dyDescent="0.25">
      <c r="A66" s="5">
        <v>2018</v>
      </c>
      <c r="B66" s="10" t="s">
        <v>35</v>
      </c>
      <c r="C66" s="12">
        <v>-0.96890855174081025</v>
      </c>
      <c r="D66" s="12">
        <v>-3.1704893991871899</v>
      </c>
      <c r="E66" s="12">
        <v>-2.8188083718102064</v>
      </c>
      <c r="F66" s="12">
        <v>3.8758785169542307</v>
      </c>
      <c r="G66" s="12">
        <v>-1.6964216275073767</v>
      </c>
    </row>
    <row r="67" spans="1:7" ht="14.45" customHeight="1" x14ac:dyDescent="0.25">
      <c r="A67" s="28"/>
      <c r="B67" s="10" t="s">
        <v>36</v>
      </c>
      <c r="C67" s="12">
        <v>-5.8119060724444864</v>
      </c>
      <c r="D67" s="12">
        <v>-2.912351654802265</v>
      </c>
      <c r="E67" s="12">
        <v>-8.7389708961719066</v>
      </c>
      <c r="F67" s="12">
        <v>-9.8261396631793758</v>
      </c>
      <c r="G67" s="12">
        <v>-1.1116713566873244</v>
      </c>
    </row>
    <row r="68" spans="1:7" ht="14.45" customHeight="1" x14ac:dyDescent="0.25">
      <c r="A68" s="9"/>
      <c r="B68" s="10" t="s">
        <v>3</v>
      </c>
      <c r="C68" s="12">
        <v>8.9005346155009306</v>
      </c>
      <c r="D68" s="12">
        <v>16.814897905043509</v>
      </c>
      <c r="E68" s="12">
        <v>1.8972526081343517</v>
      </c>
      <c r="F68" s="12">
        <v>-0.13860842544380603</v>
      </c>
      <c r="G68" s="12">
        <v>11.679635658832055</v>
      </c>
    </row>
    <row r="69" spans="1:7" ht="14.45" customHeight="1" x14ac:dyDescent="0.25">
      <c r="A69" s="5"/>
      <c r="B69" s="10" t="s">
        <v>37</v>
      </c>
      <c r="C69" s="12">
        <v>-4.7646529096451218</v>
      </c>
      <c r="D69" s="12">
        <v>-9.3588172431748831</v>
      </c>
      <c r="E69" s="12">
        <v>-2.3297009248593099</v>
      </c>
      <c r="F69" s="12">
        <v>-0.21563604898092592</v>
      </c>
      <c r="G69" s="12">
        <v>0.65335266245014623</v>
      </c>
    </row>
    <row r="70" spans="1:7" ht="14.45" customHeight="1" x14ac:dyDescent="0.25">
      <c r="A70" s="9"/>
      <c r="B70" s="10" t="s">
        <v>2</v>
      </c>
      <c r="C70" s="12">
        <v>4.2616311829134048</v>
      </c>
      <c r="D70" s="12">
        <v>-1.2056586035065067</v>
      </c>
      <c r="E70" s="12">
        <v>17.070105488289286</v>
      </c>
      <c r="F70" s="12">
        <v>4.5797876035826448</v>
      </c>
      <c r="G70" s="12">
        <v>6.4167599505914126</v>
      </c>
    </row>
    <row r="71" spans="1:7" ht="14.45" customHeight="1" x14ac:dyDescent="0.25">
      <c r="A71" s="9"/>
      <c r="B71" s="10" t="s">
        <v>1</v>
      </c>
      <c r="C71" s="12">
        <v>9.2123770431257839</v>
      </c>
      <c r="D71" s="12">
        <v>19.492584009762638</v>
      </c>
      <c r="E71" s="12">
        <v>6.3728994224023836</v>
      </c>
      <c r="F71" s="12">
        <v>1.0921868313252787</v>
      </c>
      <c r="G71" s="12">
        <v>-4.6181150642505031</v>
      </c>
    </row>
    <row r="72" spans="1:7" ht="14.45" customHeight="1" x14ac:dyDescent="0.25">
      <c r="A72" s="9"/>
      <c r="B72" s="10" t="s">
        <v>38</v>
      </c>
      <c r="C72" s="12">
        <v>4.6980861683737913</v>
      </c>
      <c r="D72" s="12">
        <v>7.6477251088534359</v>
      </c>
      <c r="E72" s="12">
        <v>-8.4975218725630697</v>
      </c>
      <c r="F72" s="12">
        <v>7.0214022625078059</v>
      </c>
      <c r="G72" s="12">
        <v>8.8645152087956376</v>
      </c>
    </row>
    <row r="73" spans="1:7" ht="14.45" customHeight="1" x14ac:dyDescent="0.25">
      <c r="A73" s="9"/>
      <c r="B73" s="10" t="s">
        <v>0</v>
      </c>
      <c r="C73" s="12">
        <v>-3.7795309172533251</v>
      </c>
      <c r="D73" s="12">
        <v>-7.3696684438371705</v>
      </c>
      <c r="E73" s="12">
        <v>5.6934578677619925</v>
      </c>
      <c r="F73" s="12">
        <v>-3.0138082304206222</v>
      </c>
      <c r="G73" s="12">
        <v>-3.5806091279525987</v>
      </c>
    </row>
    <row r="74" spans="1:7" ht="14.45" customHeight="1" x14ac:dyDescent="0.25">
      <c r="A74" s="9"/>
      <c r="B74" s="10" t="s">
        <v>39</v>
      </c>
      <c r="C74" s="12">
        <v>-15.041036050801608</v>
      </c>
      <c r="D74" s="12">
        <v>-28.483698007014723</v>
      </c>
      <c r="E74" s="12">
        <v>-7.643293536861691</v>
      </c>
      <c r="F74" s="12">
        <v>-2.1955088715110094</v>
      </c>
      <c r="G74" s="12">
        <v>-0.48499913184826937</v>
      </c>
    </row>
    <row r="75" spans="1:7" ht="14.45" customHeight="1" x14ac:dyDescent="0.25">
      <c r="A75" s="9"/>
      <c r="B75" s="10" t="s">
        <v>40</v>
      </c>
      <c r="C75" s="12">
        <v>7.6538834146832215</v>
      </c>
      <c r="D75" s="12">
        <v>17.706469187289457</v>
      </c>
      <c r="E75" s="12">
        <v>-3.8313039299018357</v>
      </c>
      <c r="F75" s="12">
        <v>2.245891437715656</v>
      </c>
      <c r="G75" s="12">
        <v>6.8242846151292298</v>
      </c>
    </row>
    <row r="76" spans="1:7" ht="14.45" customHeight="1" x14ac:dyDescent="0.25">
      <c r="A76" s="9"/>
      <c r="B76" s="10" t="s">
        <v>41</v>
      </c>
      <c r="C76" s="12">
        <v>1.5366583555549909</v>
      </c>
      <c r="D76" s="12">
        <v>2.1993152069271105</v>
      </c>
      <c r="E76" s="12">
        <v>4.6652722766923347</v>
      </c>
      <c r="F76" s="12">
        <v>0.24753123189542237</v>
      </c>
      <c r="G76" s="12">
        <v>-2.0163853587089449</v>
      </c>
    </row>
    <row r="77" spans="1:7" ht="14.45" customHeight="1" x14ac:dyDescent="0.25">
      <c r="A77" s="9"/>
      <c r="B77" s="10" t="s">
        <v>42</v>
      </c>
      <c r="C77" s="12">
        <v>-3.4309469343864407</v>
      </c>
      <c r="D77" s="12">
        <v>-6.3102585360594077</v>
      </c>
      <c r="E77" s="12">
        <v>1.3330604560635635</v>
      </c>
      <c r="F77" s="12">
        <v>0.7766050259174051</v>
      </c>
      <c r="G77" s="12">
        <v>-9.9887863201754072</v>
      </c>
    </row>
    <row r="78" spans="1:7" ht="10.5" customHeight="1" x14ac:dyDescent="0.25">
      <c r="A78" s="28"/>
      <c r="B78" s="5"/>
      <c r="C78" s="12"/>
      <c r="D78" s="12"/>
      <c r="E78" s="12"/>
      <c r="F78" s="12"/>
      <c r="G78" s="12"/>
    </row>
    <row r="79" spans="1:7" ht="14.45" customHeight="1" x14ac:dyDescent="0.25">
      <c r="A79" s="5">
        <v>2019</v>
      </c>
      <c r="B79" s="10" t="s">
        <v>35</v>
      </c>
      <c r="C79" s="12">
        <f>(C23/C21-1)*100</f>
        <v>5.079435613443084</v>
      </c>
      <c r="D79" s="12">
        <f>(D23/D21-1)*100</f>
        <v>8.5707867597224929</v>
      </c>
      <c r="E79" s="12">
        <f>(E23/E21-1)*100</f>
        <v>-0.53199910970805897</v>
      </c>
      <c r="F79" s="12">
        <f>(F23/F21-1)*100</f>
        <v>6.3671443269784911</v>
      </c>
      <c r="G79" s="12">
        <f>(G23/G21-1)*100</f>
        <v>-2.0869002327724928</v>
      </c>
    </row>
    <row r="80" spans="1:7" ht="14.45" customHeight="1" x14ac:dyDescent="0.25">
      <c r="A80" s="28"/>
      <c r="B80" s="10" t="s">
        <v>36</v>
      </c>
      <c r="C80" s="12">
        <f>(C24/C23-1)*100</f>
        <v>-7.3871507266319636</v>
      </c>
      <c r="D80" s="12">
        <f>(D24/D23-1)*100</f>
        <v>-7.5685474040934402</v>
      </c>
      <c r="E80" s="12">
        <f>(E24/E23-1)*100</f>
        <v>-8.659271855284512</v>
      </c>
      <c r="F80" s="12">
        <f>(F24/F23-1)*100</f>
        <v>-8.8960874768895248</v>
      </c>
      <c r="G80" s="12">
        <f>(G24/G23-1)*100</f>
        <v>-0.21051805370154719</v>
      </c>
    </row>
    <row r="81" spans="1:10" ht="14.45" customHeight="1" x14ac:dyDescent="0.25">
      <c r="A81" s="28"/>
      <c r="B81" s="10" t="s">
        <v>3</v>
      </c>
      <c r="C81" s="12">
        <f t="shared" ref="C81:G87" si="11">(C25/C24-1)*100</f>
        <v>8.9455000174290422</v>
      </c>
      <c r="D81" s="12">
        <f t="shared" si="11"/>
        <v>18.393576972174941</v>
      </c>
      <c r="E81" s="12">
        <f t="shared" si="11"/>
        <v>2.0253252982252778</v>
      </c>
      <c r="F81" s="12">
        <f t="shared" si="11"/>
        <v>-0.22957373093223099</v>
      </c>
      <c r="G81" s="12">
        <f t="shared" si="11"/>
        <v>7.4441868985288817</v>
      </c>
    </row>
    <row r="82" spans="1:10" ht="14.45" customHeight="1" x14ac:dyDescent="0.25">
      <c r="A82" s="28"/>
      <c r="B82" s="10" t="s">
        <v>37</v>
      </c>
      <c r="C82" s="12">
        <f t="shared" si="11"/>
        <v>-5.0606188513547252</v>
      </c>
      <c r="D82" s="12">
        <f t="shared" si="11"/>
        <v>-9.4867017323700722</v>
      </c>
      <c r="E82" s="12">
        <f t="shared" si="11"/>
        <v>-3.9922225081373108</v>
      </c>
      <c r="F82" s="12">
        <f t="shared" si="11"/>
        <v>-0.45072841855181567</v>
      </c>
      <c r="G82" s="12">
        <f t="shared" si="11"/>
        <v>0.79295082853245713</v>
      </c>
    </row>
    <row r="83" spans="1:10" ht="14.45" customHeight="1" x14ac:dyDescent="0.25">
      <c r="A83" s="28"/>
      <c r="B83" s="10" t="s">
        <v>2</v>
      </c>
      <c r="C83" s="12">
        <f t="shared" si="11"/>
        <v>9.8893332177680584</v>
      </c>
      <c r="D83" s="12">
        <f t="shared" si="11"/>
        <v>10.76154882063971</v>
      </c>
      <c r="E83" s="12">
        <f t="shared" si="11"/>
        <v>17.3752444592957</v>
      </c>
      <c r="F83" s="12">
        <f t="shared" si="11"/>
        <v>5.1857925778163061</v>
      </c>
      <c r="G83" s="12">
        <f t="shared" si="11"/>
        <v>7.5768628867683541</v>
      </c>
    </row>
    <row r="84" spans="1:10" ht="14.45" customHeight="1" x14ac:dyDescent="0.25">
      <c r="A84" s="28"/>
      <c r="B84" s="10" t="s">
        <v>102</v>
      </c>
      <c r="C84" s="12">
        <f t="shared" si="11"/>
        <v>-4.9561297146805128E-2</v>
      </c>
      <c r="D84" s="12">
        <f t="shared" si="11"/>
        <v>-3.3611144182683961</v>
      </c>
      <c r="E84" s="12">
        <f t="shared" si="11"/>
        <v>10.808805501798457</v>
      </c>
      <c r="F84" s="12">
        <f t="shared" si="11"/>
        <v>1.4459771252110176</v>
      </c>
      <c r="G84" s="12">
        <f t="shared" si="11"/>
        <v>-6.9920104197404909</v>
      </c>
    </row>
    <row r="85" spans="1:10" ht="14.45" customHeight="1" x14ac:dyDescent="0.25">
      <c r="A85" s="5"/>
      <c r="B85" s="10" t="s">
        <v>117</v>
      </c>
      <c r="C85" s="12">
        <f t="shared" si="11"/>
        <v>5.1784492240210644</v>
      </c>
      <c r="D85" s="12">
        <f t="shared" si="11"/>
        <v>10.565864618431764</v>
      </c>
      <c r="E85" s="12">
        <f t="shared" si="11"/>
        <v>-9.3200634324709046</v>
      </c>
      <c r="F85" s="12">
        <f t="shared" si="11"/>
        <v>5.2681324629727744</v>
      </c>
      <c r="G85" s="12">
        <f t="shared" si="11"/>
        <v>9.1402292594852774</v>
      </c>
    </row>
    <row r="86" spans="1:10" ht="14.45" customHeight="1" x14ac:dyDescent="0.25">
      <c r="A86" s="5"/>
      <c r="B86" s="10" t="s">
        <v>122</v>
      </c>
      <c r="C86" s="12">
        <f t="shared" si="11"/>
        <v>-2.7622872031764611</v>
      </c>
      <c r="D86" s="12">
        <f t="shared" si="11"/>
        <v>-3.5327914161241813</v>
      </c>
      <c r="E86" s="12">
        <f t="shared" si="11"/>
        <v>5.7419218183237808</v>
      </c>
      <c r="F86" s="12">
        <f t="shared" si="11"/>
        <v>-4.9899125169274861</v>
      </c>
      <c r="G86" s="12">
        <f t="shared" si="11"/>
        <v>-6.7546172433724632</v>
      </c>
    </row>
    <row r="87" spans="1:10" ht="14.45" customHeight="1" x14ac:dyDescent="0.25">
      <c r="A87" s="5"/>
      <c r="B87" s="10" t="s">
        <v>123</v>
      </c>
      <c r="C87" s="12">
        <f t="shared" si="11"/>
        <v>-12.443790428204727</v>
      </c>
      <c r="D87" s="12">
        <f t="shared" si="11"/>
        <v>-23.821674986679998</v>
      </c>
      <c r="E87" s="12">
        <f t="shared" si="11"/>
        <v>-7.5087870671264545</v>
      </c>
      <c r="F87" s="12">
        <f t="shared" si="11"/>
        <v>-1.819380269016091</v>
      </c>
      <c r="G87" s="12">
        <f t="shared" si="11"/>
        <v>0.65244863036226786</v>
      </c>
    </row>
    <row r="88" spans="1:10" ht="14.45" hidden="1" customHeight="1" x14ac:dyDescent="0.25">
      <c r="A88" s="5"/>
      <c r="B88" s="10" t="s">
        <v>40</v>
      </c>
      <c r="C88" s="12"/>
      <c r="D88" s="12"/>
      <c r="E88" s="12"/>
      <c r="F88" s="12"/>
      <c r="G88" s="12"/>
      <c r="H88" s="21"/>
      <c r="I88" s="21"/>
      <c r="J88" s="22"/>
    </row>
    <row r="89" spans="1:10" ht="14.45" hidden="1" customHeight="1" x14ac:dyDescent="0.25">
      <c r="A89" s="5"/>
      <c r="B89" s="10" t="s">
        <v>41</v>
      </c>
      <c r="C89" s="12"/>
      <c r="D89" s="12"/>
      <c r="E89" s="12"/>
      <c r="F89" s="12"/>
      <c r="G89" s="12"/>
      <c r="H89" s="21"/>
      <c r="I89" s="21"/>
      <c r="J89" s="22"/>
    </row>
    <row r="90" spans="1:10" ht="14.45" hidden="1" customHeight="1" x14ac:dyDescent="0.25">
      <c r="A90" s="5"/>
      <c r="B90" s="10" t="s">
        <v>42</v>
      </c>
      <c r="C90" s="12"/>
      <c r="D90" s="12"/>
      <c r="E90" s="12"/>
      <c r="F90" s="12"/>
      <c r="G90" s="12"/>
      <c r="H90" s="21"/>
      <c r="I90" s="21"/>
      <c r="J90" s="22"/>
    </row>
    <row r="91" spans="1:10" ht="15" customHeight="1" x14ac:dyDescent="0.25">
      <c r="B91" s="10"/>
      <c r="C91" s="20"/>
      <c r="D91" s="20"/>
      <c r="E91" s="20"/>
      <c r="F91" s="20"/>
      <c r="G91" s="20"/>
    </row>
    <row r="92" spans="1:10" ht="12" customHeight="1" x14ac:dyDescent="0.25"/>
    <row r="93" spans="1:10" ht="12" customHeight="1" x14ac:dyDescent="0.25"/>
    <row r="94" spans="1:10" ht="12" customHeight="1" x14ac:dyDescent="0.25"/>
    <row r="95" spans="1:10" ht="12" customHeight="1" x14ac:dyDescent="0.25"/>
    <row r="96" spans="1:10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A8:B8"/>
    <mergeCell ref="A6:B6"/>
    <mergeCell ref="A4:B4"/>
    <mergeCell ref="A5:B5"/>
    <mergeCell ref="A64:G64"/>
    <mergeCell ref="A36:G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Zarifah Ishak</cp:lastModifiedBy>
  <cp:lastPrinted>2019-11-11T09:29:34Z</cp:lastPrinted>
  <dcterms:created xsi:type="dcterms:W3CDTF">2019-04-26T09:05:37Z</dcterms:created>
  <dcterms:modified xsi:type="dcterms:W3CDTF">2019-11-11T09:59:35Z</dcterms:modified>
</cp:coreProperties>
</file>