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 Laptop\DUN 2022\Data\CMO\Penerbitan DUN\11 TERENGGANU\JADUAL EXCEL\"/>
    </mc:Choice>
  </mc:AlternateContent>
  <xr:revisionPtr revIDLastSave="0" documentId="13_ncr:1_{9BAC78DF-1617-4066-965B-A3025653D6CC}" xr6:coauthVersionLast="36" xr6:coauthVersionMax="47" xr10:uidLastSave="{00000000-0000-0000-0000-000000000000}"/>
  <bookViews>
    <workbookView xWindow="-105" yWindow="-105" windowWidth="20715" windowHeight="13275" activeTab="1" xr2:uid="{31E71A2B-F11F-47BA-B400-FC5D594B1D4C}"/>
  </bookViews>
  <sheets>
    <sheet name="41_KDNK" sheetId="13" r:id="rId1"/>
    <sheet name="42_DAGANGAN" sheetId="14" r:id="rId2"/>
    <sheet name="43_PELANCONGAN" sheetId="15" r:id="rId3"/>
    <sheet name="44_BURUH" sheetId="16" r:id="rId4"/>
    <sheet name="44_BURUH(2)" sheetId="17" r:id="rId5"/>
    <sheet name="44.1_BURUH" sheetId="18" r:id="rId6"/>
    <sheet name="45_HARGA" sheetId="19" r:id="rId7"/>
    <sheet name="45.1_AUP" sheetId="29" r:id="rId8"/>
    <sheet name="45.1_AUP(2)" sheetId="30" r:id="rId9"/>
    <sheet name="46_KEMALANGAN_PEKERJAAN" sheetId="20" r:id="rId10"/>
    <sheet name="46_KEMALANGAN_PEKERJAAN(2)" sheetId="21" r:id="rId11"/>
    <sheet name="47_MURID" sheetId="22" r:id="rId12"/>
    <sheet name="48_JENAYAH" sheetId="23" r:id="rId13"/>
    <sheet name="49_KEMALANGAN" sheetId="24" r:id="rId14"/>
    <sheet name="50_ICT" sheetId="25" r:id="rId15"/>
    <sheet name="51_PENDAPATAN" sheetId="26" r:id="rId16"/>
    <sheet name="52_PERTANIAN" sheetId="27" r:id="rId17"/>
    <sheet name="53_CUKAI" sheetId="2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3" hidden="1">'[3]7.2'!#REF!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5" hidden="1">'[7]5.11'!$E$15:$J$15</definedName>
    <definedName name="__123Graph_B" hidden="1">'[8]5.11'!$E$15:$J$15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'[9]4.8'!#REF!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9" hidden="1">#REF!</definedName>
    <definedName name="_123Graph_ACurrenrt" localSheetId="10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5" hidden="1">#REF!</definedName>
    <definedName name="_123re" hidden="1">#REF!</definedName>
    <definedName name="_15.9" localSheetId="0" hidden="1">'[10]4.3'!#REF!</definedName>
    <definedName name="_15.9" localSheetId="1" hidden="1">'[10]4.3'!#REF!</definedName>
    <definedName name="_15.9" localSheetId="2" hidden="1">'[10]4.3'!#REF!</definedName>
    <definedName name="_15.9" localSheetId="5" hidden="1">'[11]4.3'!#REF!</definedName>
    <definedName name="_15.9" localSheetId="9" hidden="1">'[10]4.3'!#REF!</definedName>
    <definedName name="_15.9" localSheetId="10" hidden="1">'[10]4.3'!#REF!</definedName>
    <definedName name="_15.9" localSheetId="11" hidden="1">'[10]4.3'!#REF!</definedName>
    <definedName name="_15.9" localSheetId="15" hidden="1">'[12]4.3'!#REF!</definedName>
    <definedName name="_15.9" localSheetId="16">#REF!</definedName>
    <definedName name="_15.9" localSheetId="17" hidden="1">'[10]4.3'!#REF!</definedName>
    <definedName name="_15.9" hidden="1">'[10]4.3'!#REF!</definedName>
    <definedName name="_2" localSheetId="15">'[13]VA-cons'!#REF!</definedName>
    <definedName name="_2">'[13]VA-cons'!#REF!</definedName>
    <definedName name="_226" localSheetId="5">#REF!</definedName>
    <definedName name="_226" localSheetId="11">#REF!</definedName>
    <definedName name="_226" localSheetId="15">#REF!</definedName>
    <definedName name="_226">#REF!</definedName>
    <definedName name="_7.4a" localSheetId="0" hidden="1">'[14]4.9'!#REF!</definedName>
    <definedName name="_7.4a" localSheetId="1" hidden="1">'[14]4.9'!#REF!</definedName>
    <definedName name="_7.4a" localSheetId="2" hidden="1">'[14]4.9'!#REF!</definedName>
    <definedName name="_7.4a" localSheetId="5" hidden="1">'[15]4.9'!#REF!</definedName>
    <definedName name="_7.4a" localSheetId="9" hidden="1">'[14]4.9'!#REF!</definedName>
    <definedName name="_7.4a" localSheetId="10" hidden="1">'[14]4.9'!#REF!</definedName>
    <definedName name="_7.4a" localSheetId="11" hidden="1">'[14]4.9'!#REF!</definedName>
    <definedName name="_7.4a" localSheetId="13" hidden="1">'[16]4.9'!#REF!</definedName>
    <definedName name="_7.4a" localSheetId="15" hidden="1">'[17]4.9'!#REF!</definedName>
    <definedName name="_7.4a" localSheetId="16">#REF!</definedName>
    <definedName name="_7.4a" localSheetId="17" hidden="1">'[14]4.9'!#REF!</definedName>
    <definedName name="_7.4a" hidden="1">'[14]4.9'!#REF!</definedName>
    <definedName name="_aaa" localSheetId="5">#REF!</definedName>
    <definedName name="_aaa" localSheetId="11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'[18]STATE FINAL'!#REF!</definedName>
    <definedName name="_AMO_SingleObject_307641107_ROM_F0.SEC2.Tabulate_1.SEC1.BDY.Cross_tabular_summary_report_Table_1" hidden="1">'[18]STATE FINAL'!#REF!</definedName>
    <definedName name="_AMO_SingleObject_307641107_ROM_F0.SEC2.Tabulate_1.SEC1.FTR.TXT1" localSheetId="15" hidden="1">'[18]STATE FINAL'!#REF!</definedName>
    <definedName name="_AMO_SingleObject_307641107_ROM_F0.SEC2.Tabulate_1.SEC1.FTR.TXT1" hidden="1">'[18]STATE FINAL'!#REF!</definedName>
    <definedName name="_AMO_SingleObject_307641107_ROM_F0.SEC2.Tabulate_1.SEC1.HDR.TXT1" localSheetId="15" hidden="1">'[18]STATE FINAL'!#REF!</definedName>
    <definedName name="_AMO_SingleObject_307641107_ROM_F0.SEC2.Tabulate_1.SEC1.HDR.TXT1" hidden="1">'[18]STATE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'52_PERTANIAN'!$B$13:$R$32</definedName>
    <definedName name="_kjg3" localSheetId="5">#REF!</definedName>
    <definedName name="_kjg3" localSheetId="11">#REF!</definedName>
    <definedName name="_kjg3" localSheetId="15">#REF!</definedName>
    <definedName name="_kjg3">#REF!</definedName>
    <definedName name="_njfhe" localSheetId="15">'[13]VA-cons'!#REF!</definedName>
    <definedName name="_njfhe">'[13]VA-cons'!#REF!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9" hidden="1">#REF!</definedName>
    <definedName name="ABC" localSheetId="10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'[16]4.9'!#REF!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'[19]4.9'!#REF!</definedName>
    <definedName name="afaf" localSheetId="1" hidden="1">'[19]4.9'!#REF!</definedName>
    <definedName name="afaf" localSheetId="2" hidden="1">'[19]4.9'!#REF!</definedName>
    <definedName name="afaf" localSheetId="5" hidden="1">'[20]4.9'!#REF!</definedName>
    <definedName name="afaf" localSheetId="9" hidden="1">'[19]4.9'!#REF!</definedName>
    <definedName name="afaf" localSheetId="10" hidden="1">'[19]4.9'!#REF!</definedName>
    <definedName name="afaf" localSheetId="11" hidden="1">'[19]4.9'!#REF!</definedName>
    <definedName name="afaf" localSheetId="13" hidden="1">'[16]4.9'!#REF!</definedName>
    <definedName name="afaf" localSheetId="15" hidden="1">'[21]4.9'!#REF!</definedName>
    <definedName name="afaf" localSheetId="16">#REF!</definedName>
    <definedName name="afaf" localSheetId="17" hidden="1">'[19]4.9'!#REF!</definedName>
    <definedName name="afaf" hidden="1">'[19]4.9'!#REF!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'[22]4.9'!#REF!</definedName>
    <definedName name="apa" localSheetId="1" hidden="1">'[22]4.9'!#REF!</definedName>
    <definedName name="apa" localSheetId="2" hidden="1">'[22]4.9'!#REF!</definedName>
    <definedName name="apa" localSheetId="5" hidden="1">'[22]4.9'!#REF!</definedName>
    <definedName name="apa" localSheetId="9" hidden="1">'[22]4.9'!#REF!</definedName>
    <definedName name="apa" localSheetId="10" hidden="1">'[22]4.9'!#REF!</definedName>
    <definedName name="apa" localSheetId="11" hidden="1">'[22]4.9'!#REF!</definedName>
    <definedName name="apa" localSheetId="15" hidden="1">'[23]4.9'!#REF!</definedName>
    <definedName name="apa" localSheetId="16">#REF!</definedName>
    <definedName name="apa" localSheetId="17" hidden="1">'[22]4.9'!#REF!</definedName>
    <definedName name="apa" hidden="1">'[22]4.9'!#REF!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5">#REF!</definedName>
    <definedName name="asean">#REF!</definedName>
    <definedName name="ass" localSheetId="0" hidden="1">'[24]4.8'!#REF!</definedName>
    <definedName name="ass" localSheetId="1" hidden="1">'[24]4.8'!#REF!</definedName>
    <definedName name="ass" localSheetId="2" hidden="1">'[24]4.8'!#REF!</definedName>
    <definedName name="ass" localSheetId="5" hidden="1">'[25]4.8'!#REF!</definedName>
    <definedName name="ass" localSheetId="9" hidden="1">'[24]4.8'!#REF!</definedName>
    <definedName name="ass" localSheetId="10" hidden="1">'[24]4.8'!#REF!</definedName>
    <definedName name="ass" localSheetId="11" hidden="1">'[24]4.8'!#REF!</definedName>
    <definedName name="ass" localSheetId="13" hidden="1">'[25]4.8'!#REF!</definedName>
    <definedName name="ass" localSheetId="15" hidden="1">'[25]4.8'!#REF!</definedName>
    <definedName name="ass" localSheetId="16">#REF!</definedName>
    <definedName name="ass" localSheetId="17" hidden="1">'[24]4.8'!#REF!</definedName>
    <definedName name="ass" hidden="1">'[24]4.8'!#REF!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'[26]7.6'!#REF!</definedName>
    <definedName name="bf" localSheetId="1" hidden="1">'[27]7.6'!#REF!</definedName>
    <definedName name="bf" localSheetId="2" hidden="1">'[28]7.6'!#REF!</definedName>
    <definedName name="bf" localSheetId="5" hidden="1">'[29]7.6'!#REF!</definedName>
    <definedName name="bf" localSheetId="9" hidden="1">'[30]7.6'!#REF!</definedName>
    <definedName name="bf" localSheetId="10" hidden="1">'[30]7.6'!#REF!</definedName>
    <definedName name="bf" localSheetId="11" hidden="1">'[31]7.6'!#REF!</definedName>
    <definedName name="bf" localSheetId="13" hidden="1">'[32]7.6'!#REF!</definedName>
    <definedName name="bf" localSheetId="15" hidden="1">'[29]7.6'!#REF!</definedName>
    <definedName name="bf" localSheetId="16">#REF!</definedName>
    <definedName name="bf" localSheetId="17" hidden="1">'[26]7.6'!#REF!</definedName>
    <definedName name="bf" hidden="1">'[26]7.6'!#REF!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'[26]7.6'!#REF!</definedName>
    <definedName name="bnb" localSheetId="1" hidden="1">'[27]7.6'!#REF!</definedName>
    <definedName name="bnb" localSheetId="2" hidden="1">'[28]7.6'!#REF!</definedName>
    <definedName name="bnb" localSheetId="5" hidden="1">'[29]7.6'!#REF!</definedName>
    <definedName name="bnb" localSheetId="9" hidden="1">'[30]7.6'!#REF!</definedName>
    <definedName name="bnb" localSheetId="10" hidden="1">'[30]7.6'!#REF!</definedName>
    <definedName name="bnb" localSheetId="11" hidden="1">'[31]7.6'!#REF!</definedName>
    <definedName name="bnb" localSheetId="13" hidden="1">'[32]7.6'!#REF!</definedName>
    <definedName name="bnb" localSheetId="15" hidden="1">'[29]7.6'!#REF!</definedName>
    <definedName name="bnb" localSheetId="16">#REF!</definedName>
    <definedName name="bnb" localSheetId="17" hidden="1">'[26]7.6'!#REF!</definedName>
    <definedName name="bnb" hidden="1">'[26]7.6'!#REF!</definedName>
    <definedName name="bnbbbbb" localSheetId="0" hidden="1">'[32]7.6'!#REF!</definedName>
    <definedName name="bnbbbbb" localSheetId="1" hidden="1">'[32]7.6'!#REF!</definedName>
    <definedName name="bnbbbbb" localSheetId="2" hidden="1">'[32]7.6'!#REF!</definedName>
    <definedName name="bnbbbbb" localSheetId="5">#REF!</definedName>
    <definedName name="bnbbbbb" localSheetId="9" hidden="1">'[32]7.6'!#REF!</definedName>
    <definedName name="bnbbbbb" localSheetId="10" hidden="1">'[32]7.6'!#REF!</definedName>
    <definedName name="bnbbbbb" localSheetId="11" hidden="1">'[32]7.6'!#REF!</definedName>
    <definedName name="bnbbbbb" localSheetId="15">#REF!</definedName>
    <definedName name="bnbbbbb" localSheetId="16">#REF!</definedName>
    <definedName name="bnbbbbb" localSheetId="17" hidden="1">'[32]7.6'!#REF!</definedName>
    <definedName name="bnbbbbb" hidden="1">'[32]7.6'!#REF!</definedName>
    <definedName name="BNNM" localSheetId="5">#REF!</definedName>
    <definedName name="BNNM" localSheetId="11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[33]VA_CONSTANT!$A$3:$Z$21</definedName>
    <definedName name="cons_2005" localSheetId="11">[31]VA_CONSTANT!$A$3:$Z$21</definedName>
    <definedName name="cons_2005" localSheetId="13">[34]VA_CONSTANT!$A$3:$Z$21</definedName>
    <definedName name="cons_2005" localSheetId="15">[35]VA_CONSTANT!$A$3:$Z$21</definedName>
    <definedName name="cons_2005">[36]VA_CONSTANT!$A$3:$Z$21</definedName>
    <definedName name="cons_2006" localSheetId="5">[33]VA_CONSTANT!$A$25:$Z$43</definedName>
    <definedName name="cons_2006" localSheetId="11">[31]VA_CONSTANT!$A$25:$Z$43</definedName>
    <definedName name="cons_2006" localSheetId="13">[34]VA_CONSTANT!$A$25:$Z$43</definedName>
    <definedName name="cons_2006" localSheetId="15">[35]VA_CONSTANT!$A$25:$Z$43</definedName>
    <definedName name="cons_2006">[36]VA_CONSTANT!$A$25:$Z$43</definedName>
    <definedName name="cons_2007" localSheetId="5">[33]VA_CONSTANT!$A$47:$Z$65</definedName>
    <definedName name="cons_2007" localSheetId="11">[31]VA_CONSTANT!$A$47:$Z$65</definedName>
    <definedName name="cons_2007" localSheetId="13">[34]VA_CONSTANT!$A$47:$Z$65</definedName>
    <definedName name="cons_2007" localSheetId="15">[35]VA_CONSTANT!$A$47:$Z$65</definedName>
    <definedName name="cons_2007">[36]VA_CONSTANT!$A$47:$Z$65</definedName>
    <definedName name="cons_2008" localSheetId="5">[33]VA_CONSTANT!$A$69:$Z$87</definedName>
    <definedName name="cons_2008" localSheetId="11">[31]VA_CONSTANT!$A$69:$Z$87</definedName>
    <definedName name="cons_2008" localSheetId="13">[34]VA_CONSTANT!$A$69:$Z$87</definedName>
    <definedName name="cons_2008" localSheetId="15">[35]VA_CONSTANT!$A$69:$Z$87</definedName>
    <definedName name="cons_2008">[36]VA_CONSTANT!$A$69:$Z$87</definedName>
    <definedName name="cons_2009" localSheetId="5">[33]VA_CONSTANT!$A$91:$Z$109</definedName>
    <definedName name="cons_2009" localSheetId="11">[31]VA_CONSTANT!$A$91:$Z$109</definedName>
    <definedName name="cons_2009" localSheetId="13">[34]VA_CONSTANT!$A$91:$Z$109</definedName>
    <definedName name="cons_2009" localSheetId="15">[35]VA_CONSTANT!$A$91:$Z$109</definedName>
    <definedName name="cons_2009">[36]VA_CONSTANT!$A$91:$Z$109</definedName>
    <definedName name="cons_2010" localSheetId="5">[33]VA_CONSTANT!$A$113:$Z$131</definedName>
    <definedName name="cons_2010" localSheetId="11">[31]VA_CONSTANT!$A$113:$Z$131</definedName>
    <definedName name="cons_2010" localSheetId="13">[34]VA_CONSTANT!$A$113:$Z$131</definedName>
    <definedName name="cons_2010" localSheetId="15">[35]VA_CONSTANT!$A$113:$Z$131</definedName>
    <definedName name="cons_2010">[36]VA_CONSTANT!$A$113:$Z$131</definedName>
    <definedName name="cons_2011" localSheetId="5">[33]VA_CONSTANT!$A$135:$Z$153</definedName>
    <definedName name="cons_2011" localSheetId="11">[31]VA_CONSTANT!$A$135:$Z$153</definedName>
    <definedName name="cons_2011" localSheetId="13">[34]VA_CONSTANT!$A$135:$Z$153</definedName>
    <definedName name="cons_2011" localSheetId="15">[35]VA_CONSTANT!$A$135:$Z$153</definedName>
    <definedName name="cons_2011">[36]VA_CONSTANT!$A$135:$Z$153</definedName>
    <definedName name="cons_2012" localSheetId="5">[33]VA_CONSTANT!$A$157:$Z$175</definedName>
    <definedName name="cons_2012" localSheetId="11">[31]VA_CONSTANT!$A$157:$Z$175</definedName>
    <definedName name="cons_2012" localSheetId="13">[34]VA_CONSTANT!$A$157:$Z$175</definedName>
    <definedName name="cons_2012" localSheetId="15">[35]VA_CONSTANT!$A$157:$Z$175</definedName>
    <definedName name="cons_2012">[36]VA_CONSTANT!$A$157:$Z$175</definedName>
    <definedName name="cons_2013" localSheetId="5">[33]VA_CONSTANT!$A$179:$Z$197</definedName>
    <definedName name="cons_2013" localSheetId="11">[31]VA_CONSTANT!$A$179:$Z$197</definedName>
    <definedName name="cons_2013" localSheetId="13">[34]VA_CONSTANT!$A$179:$Z$197</definedName>
    <definedName name="cons_2013" localSheetId="15">[35]VA_CONSTANT!$A$179:$Z$197</definedName>
    <definedName name="cons_2013">[36]VA_CONSTANT!$A$179:$Z$197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[33]VA_CONSTANT!$A$1:$Z$197</definedName>
    <definedName name="cons_data" localSheetId="11">[31]VA_CONSTANT!$A$1:$Z$197</definedName>
    <definedName name="cons_data" localSheetId="13">[34]VA_CONSTANT!$A$1:$Z$197</definedName>
    <definedName name="cons_data" localSheetId="15">[35]VA_CONSTANT!$A$1:$Z$197</definedName>
    <definedName name="cons_data">[36]VA_CONSTANT!$A$1:$Z$197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'[37]4.8'!#REF!</definedName>
    <definedName name="db" localSheetId="15" hidden="1">'[37]4.8'!#REF!</definedName>
    <definedName name="db" hidden="1">'[38]4.8'!#REF!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'[19]4.9'!#REF!</definedName>
    <definedName name="dfcsz" localSheetId="1" hidden="1">'[19]4.9'!#REF!</definedName>
    <definedName name="dfcsz" localSheetId="2" hidden="1">'[19]4.9'!#REF!</definedName>
    <definedName name="dfcsz" localSheetId="5" hidden="1">'[20]4.9'!#REF!</definedName>
    <definedName name="dfcsz" localSheetId="9" hidden="1">'[19]4.9'!#REF!</definedName>
    <definedName name="dfcsz" localSheetId="10" hidden="1">'[19]4.9'!#REF!</definedName>
    <definedName name="dfcsz" localSheetId="11" hidden="1">'[19]4.9'!#REF!</definedName>
    <definedName name="dfcsz" localSheetId="13" hidden="1">'[16]4.9'!#REF!</definedName>
    <definedName name="dfcsz" localSheetId="15" hidden="1">'[21]4.9'!#REF!</definedName>
    <definedName name="dfcsz" localSheetId="16">#REF!</definedName>
    <definedName name="dfcsz" localSheetId="17" hidden="1">'[19]4.9'!#REF!</definedName>
    <definedName name="dfcsz" hidden="1">'[19]4.9'!#REF!</definedName>
    <definedName name="dfd" localSheetId="0" hidden="1">'[19]4.9'!#REF!</definedName>
    <definedName name="dfd" localSheetId="1" hidden="1">'[19]4.9'!#REF!</definedName>
    <definedName name="dfd" localSheetId="2" hidden="1">'[19]4.9'!#REF!</definedName>
    <definedName name="dfd" localSheetId="5" hidden="1">'[20]4.9'!#REF!</definedName>
    <definedName name="dfd" localSheetId="9" hidden="1">'[19]4.9'!#REF!</definedName>
    <definedName name="dfd" localSheetId="10" hidden="1">'[19]4.9'!#REF!</definedName>
    <definedName name="dfd" localSheetId="11" hidden="1">'[19]4.9'!#REF!</definedName>
    <definedName name="dfd" localSheetId="13" hidden="1">'[16]4.9'!#REF!</definedName>
    <definedName name="dfd" localSheetId="15" hidden="1">'[21]4.9'!#REF!</definedName>
    <definedName name="dfd" localSheetId="16">#REF!</definedName>
    <definedName name="dfd" localSheetId="17" hidden="1">'[19]4.9'!#REF!</definedName>
    <definedName name="dfd" hidden="1">'[19]4.9'!#REF!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'[19]4.9'!#REF!</definedName>
    <definedName name="dfvd" localSheetId="1" hidden="1">'[19]4.9'!#REF!</definedName>
    <definedName name="dfvd" localSheetId="2" hidden="1">'[19]4.9'!#REF!</definedName>
    <definedName name="dfvd" localSheetId="5" hidden="1">'[20]4.9'!#REF!</definedName>
    <definedName name="dfvd" localSheetId="9" hidden="1">'[19]4.9'!#REF!</definedName>
    <definedName name="dfvd" localSheetId="10" hidden="1">'[19]4.9'!#REF!</definedName>
    <definedName name="dfvd" localSheetId="11" hidden="1">'[19]4.9'!#REF!</definedName>
    <definedName name="dfvd" localSheetId="13" hidden="1">'[16]4.9'!#REF!</definedName>
    <definedName name="dfvd" localSheetId="15" hidden="1">'[21]4.9'!#REF!</definedName>
    <definedName name="dfvd" localSheetId="16">#REF!</definedName>
    <definedName name="dfvd" localSheetId="17" hidden="1">'[19]4.9'!#REF!</definedName>
    <definedName name="dfvd" hidden="1">'[19]4.9'!#REF!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'[24]4.8'!#REF!</definedName>
    <definedName name="ds" localSheetId="1" hidden="1">'[24]4.8'!#REF!</definedName>
    <definedName name="ds" localSheetId="2" hidden="1">'[24]4.8'!#REF!</definedName>
    <definedName name="ds" localSheetId="5" hidden="1">'[25]4.8'!#REF!</definedName>
    <definedName name="ds" localSheetId="9" hidden="1">'[24]4.8'!#REF!</definedName>
    <definedName name="ds" localSheetId="10" hidden="1">'[24]4.8'!#REF!</definedName>
    <definedName name="ds" localSheetId="11" hidden="1">'[24]4.8'!#REF!</definedName>
    <definedName name="ds" localSheetId="13" hidden="1">'[25]4.8'!#REF!</definedName>
    <definedName name="ds" localSheetId="15" hidden="1">'[25]4.8'!#REF!</definedName>
    <definedName name="ds" localSheetId="16">#REF!</definedName>
    <definedName name="ds" localSheetId="17" hidden="1">'[24]4.8'!#REF!</definedName>
    <definedName name="ds" hidden="1">'[24]4.8'!#REF!</definedName>
    <definedName name="duan" localSheetId="5" hidden="1">#REF!</definedName>
    <definedName name="duan" localSheetId="11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'[37]4.8'!#REF!</definedName>
    <definedName name="ekhuhqheh" localSheetId="15" hidden="1">'[37]4.8'!#REF!</definedName>
    <definedName name="ekhuhqheh" hidden="1">'[38]4.8'!#REF!</definedName>
    <definedName name="eps_print_area_e" localSheetId="5">#REF!</definedName>
    <definedName name="eps_print_area_e" localSheetId="11">#REF!</definedName>
    <definedName name="eps_print_area_e" localSheetId="15">#REF!</definedName>
    <definedName name="eps_print_area_e">#REF!</definedName>
    <definedName name="ER" localSheetId="0" hidden="1">'[39]4.8'!#REF!</definedName>
    <definedName name="ER" localSheetId="1" hidden="1">'[39]4.8'!#REF!</definedName>
    <definedName name="ER" localSheetId="2" hidden="1">'[40]4.8'!#REF!</definedName>
    <definedName name="ER" localSheetId="5" hidden="1">'[38]4.8'!#REF!</definedName>
    <definedName name="ER" localSheetId="9" hidden="1">'[39]4.8'!#REF!</definedName>
    <definedName name="ER" localSheetId="10" hidden="1">'[39]4.8'!#REF!</definedName>
    <definedName name="ER" localSheetId="11" hidden="1">'[39]4.8'!#REF!</definedName>
    <definedName name="ER" localSheetId="15" hidden="1">'[37]4.8'!#REF!</definedName>
    <definedName name="ER" localSheetId="16">#REF!</definedName>
    <definedName name="ER" localSheetId="17" hidden="1">'[39]4.8'!#REF!</definedName>
    <definedName name="ER" hidden="1">'[39]4.8'!#REF!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'[16]4.9'!#REF!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'[39]4.8'!#REF!</definedName>
    <definedName name="female" localSheetId="1" hidden="1">'[39]4.8'!#REF!</definedName>
    <definedName name="female" localSheetId="2" hidden="1">'[40]4.8'!#REF!</definedName>
    <definedName name="female" localSheetId="5" hidden="1">'[38]4.8'!#REF!</definedName>
    <definedName name="female" localSheetId="9" hidden="1">'[39]4.8'!#REF!</definedName>
    <definedName name="female" localSheetId="10" hidden="1">'[39]4.8'!#REF!</definedName>
    <definedName name="female" localSheetId="11" hidden="1">'[39]4.8'!#REF!</definedName>
    <definedName name="female" localSheetId="15" hidden="1">'[37]4.8'!#REF!</definedName>
    <definedName name="female" localSheetId="16">#REF!</definedName>
    <definedName name="female" localSheetId="17" hidden="1">'[39]4.8'!#REF!</definedName>
    <definedName name="female" hidden="1">'[39]4.8'!#REF!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'[39]4.8'!#REF!</definedName>
    <definedName name="gd" localSheetId="1" hidden="1">'[39]4.8'!#REF!</definedName>
    <definedName name="gd" localSheetId="2" hidden="1">'[40]4.8'!#REF!</definedName>
    <definedName name="gd" localSheetId="5" hidden="1">'[38]4.8'!#REF!</definedName>
    <definedName name="gd" localSheetId="9" hidden="1">'[39]4.8'!#REF!</definedName>
    <definedName name="gd" localSheetId="10" hidden="1">'[39]4.8'!#REF!</definedName>
    <definedName name="gd" localSheetId="11" hidden="1">'[39]4.8'!#REF!</definedName>
    <definedName name="gd" localSheetId="15" hidden="1">'[37]4.8'!#REF!</definedName>
    <definedName name="gd" localSheetId="16">#REF!</definedName>
    <definedName name="gd" localSheetId="17" hidden="1">'[39]4.8'!#REF!</definedName>
    <definedName name="gd" hidden="1">'[39]4.8'!#REF!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'[41]4.8'!#REF!</definedName>
    <definedName name="ggdf" localSheetId="1" hidden="1">'[41]4.8'!#REF!</definedName>
    <definedName name="ggdf" localSheetId="2" hidden="1">'[41]4.8'!#REF!</definedName>
    <definedName name="ggdf" localSheetId="5" hidden="1">'[42]4.8'!#REF!</definedName>
    <definedName name="ggdf" localSheetId="9" hidden="1">'[41]4.8'!#REF!</definedName>
    <definedName name="ggdf" localSheetId="10" hidden="1">'[41]4.8'!#REF!</definedName>
    <definedName name="ggdf" localSheetId="11" hidden="1">'[41]4.8'!#REF!</definedName>
    <definedName name="ggdf" localSheetId="13" hidden="1">'[43]4.8'!#REF!</definedName>
    <definedName name="ggdf" localSheetId="15" hidden="1">'[42]4.8'!#REF!</definedName>
    <definedName name="ggdf" localSheetId="16">#REF!</definedName>
    <definedName name="ggdf" localSheetId="17" hidden="1">'[41]4.8'!#REF!</definedName>
    <definedName name="ggdf" hidden="1">'[41]4.8'!#REF!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'[44]4.9'!#REF!</definedName>
    <definedName name="graph" localSheetId="1" hidden="1">'[44]4.9'!#REF!</definedName>
    <definedName name="graph" localSheetId="2" hidden="1">'[44]4.9'!#REF!</definedName>
    <definedName name="graph" localSheetId="5" hidden="1">'[1]4.9'!#REF!</definedName>
    <definedName name="graph" localSheetId="9" hidden="1">'[44]4.9'!#REF!</definedName>
    <definedName name="graph" localSheetId="10" hidden="1">'[44]4.9'!#REF!</definedName>
    <definedName name="graph" localSheetId="11" hidden="1">'[44]4.9'!#REF!</definedName>
    <definedName name="graph" localSheetId="15" hidden="1">'[4]4.9'!#REF!</definedName>
    <definedName name="graph" localSheetId="16">#REF!</definedName>
    <definedName name="graph" localSheetId="17" hidden="1">'[44]4.9'!#REF!</definedName>
    <definedName name="graph" hidden="1">'[44]4.9'!#REF!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'[37]4.8'!#REF!</definedName>
    <definedName name="hb" localSheetId="15" hidden="1">'[37]4.8'!#REF!</definedName>
    <definedName name="hb" hidden="1">'[38]4.8'!#REF!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'[19]4.9'!#REF!</definedName>
    <definedName name="hgt" localSheetId="1" hidden="1">'[19]4.9'!#REF!</definedName>
    <definedName name="hgt" localSheetId="2" hidden="1">'[19]4.9'!#REF!</definedName>
    <definedName name="hgt" localSheetId="5" hidden="1">'[20]4.9'!#REF!</definedName>
    <definedName name="hgt" localSheetId="9" hidden="1">'[19]4.9'!#REF!</definedName>
    <definedName name="hgt" localSheetId="10" hidden="1">'[19]4.9'!#REF!</definedName>
    <definedName name="hgt" localSheetId="11" hidden="1">'[19]4.9'!#REF!</definedName>
    <definedName name="hgt" localSheetId="13" hidden="1">'[16]4.9'!#REF!</definedName>
    <definedName name="hgt" localSheetId="15" hidden="1">'[21]4.9'!#REF!</definedName>
    <definedName name="hgt" localSheetId="16">#REF!</definedName>
    <definedName name="hgt" localSheetId="17" hidden="1">'[19]4.9'!#REF!</definedName>
    <definedName name="hgt" hidden="1">'[19]4.9'!#REF!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'[45]7.6'!#REF!</definedName>
    <definedName name="johor" localSheetId="1" hidden="1">'[45]7.6'!#REF!</definedName>
    <definedName name="johor" localSheetId="2" hidden="1">'[45]7.6'!#REF!</definedName>
    <definedName name="johor" localSheetId="5" hidden="1">'[46]7.6'!#REF!</definedName>
    <definedName name="johor" localSheetId="9" hidden="1">'[45]7.6'!#REF!</definedName>
    <definedName name="johor" localSheetId="10" hidden="1">'[45]7.6'!#REF!</definedName>
    <definedName name="johor" localSheetId="11" hidden="1">'[45]7.6'!#REF!</definedName>
    <definedName name="johor" localSheetId="13" hidden="1">'[32]7.6'!#REF!</definedName>
    <definedName name="johor" localSheetId="15" hidden="1">'[47]7.6'!#REF!</definedName>
    <definedName name="johor" localSheetId="16">#REF!</definedName>
    <definedName name="johor" localSheetId="17" hidden="1">'[45]7.6'!#REF!</definedName>
    <definedName name="johor" hidden="1">'[45]7.6'!#REF!</definedName>
    <definedName name="JOHOR1" localSheetId="0" hidden="1">'[48]4.9'!#REF!</definedName>
    <definedName name="JOHOR1" localSheetId="1" hidden="1">'[48]4.9'!#REF!</definedName>
    <definedName name="JOHOR1" localSheetId="2" hidden="1">'[48]4.9'!#REF!</definedName>
    <definedName name="JOHOR1" localSheetId="5" hidden="1">'[49]4.9'!#REF!</definedName>
    <definedName name="JOHOR1" localSheetId="9" hidden="1">'[48]4.9'!#REF!</definedName>
    <definedName name="JOHOR1" localSheetId="10" hidden="1">'[48]4.9'!#REF!</definedName>
    <definedName name="JOHOR1" localSheetId="11" hidden="1">'[48]4.9'!#REF!</definedName>
    <definedName name="JOHOR1" localSheetId="13" hidden="1">'[50]4.9'!#REF!</definedName>
    <definedName name="JOHOR1" localSheetId="15" hidden="1">'[51]4.9'!#REF!</definedName>
    <definedName name="JOHOR1" localSheetId="16">#REF!</definedName>
    <definedName name="JOHOR1" localSheetId="17" hidden="1">'[48]4.9'!#REF!</definedName>
    <definedName name="JOHOR1" hidden="1">'[48]4.9'!#REF!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5">#REF!</definedName>
    <definedName name="LM">#REF!</definedName>
    <definedName name="m" localSheetId="0" hidden="1">'[19]4.9'!#REF!</definedName>
    <definedName name="m" localSheetId="1" hidden="1">'[19]4.9'!#REF!</definedName>
    <definedName name="m" localSheetId="2" hidden="1">'[19]4.9'!#REF!</definedName>
    <definedName name="M" localSheetId="5">#REF!</definedName>
    <definedName name="m" localSheetId="9" hidden="1">'[19]4.9'!#REF!</definedName>
    <definedName name="m" localSheetId="10" hidden="1">'[19]4.9'!#REF!</definedName>
    <definedName name="m" localSheetId="11" hidden="1">'[19]4.9'!#REF!</definedName>
    <definedName name="m" localSheetId="13" hidden="1">'[16]4.9'!#REF!</definedName>
    <definedName name="m" localSheetId="15" hidden="1">'[21]4.9'!#REF!</definedName>
    <definedName name="m" localSheetId="16">#REF!</definedName>
    <definedName name="m" localSheetId="17" hidden="1">'[19]4.9'!#REF!</definedName>
    <definedName name="m" hidden="1">'[19]4.9'!#REF!</definedName>
    <definedName name="malaysia3" localSheetId="0" hidden="1">'[45]7.6'!#REF!</definedName>
    <definedName name="malaysia3" localSheetId="1" hidden="1">'[45]7.6'!#REF!</definedName>
    <definedName name="malaysia3" localSheetId="2" hidden="1">'[45]7.6'!#REF!</definedName>
    <definedName name="malaysia3" localSheetId="5" hidden="1">'[46]7.6'!#REF!</definedName>
    <definedName name="malaysia3" localSheetId="9" hidden="1">'[45]7.6'!#REF!</definedName>
    <definedName name="malaysia3" localSheetId="10" hidden="1">'[45]7.6'!#REF!</definedName>
    <definedName name="malaysia3" localSheetId="11" hidden="1">'[45]7.6'!#REF!</definedName>
    <definedName name="malaysia3" localSheetId="13" hidden="1">'[32]7.6'!#REF!</definedName>
    <definedName name="malaysia3" localSheetId="15" hidden="1">'[47]7.6'!#REF!</definedName>
    <definedName name="malaysia3" localSheetId="16">#REF!</definedName>
    <definedName name="malaysia3" localSheetId="17" hidden="1">'[45]7.6'!#REF!</definedName>
    <definedName name="malaysia3" hidden="1">'[45]7.6'!#REF!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5">#REF!</definedName>
    <definedName name="mbsb">#REF!</definedName>
    <definedName name="mg" localSheetId="0" hidden="1">'[52]4.9'!#REF!</definedName>
    <definedName name="mg" localSheetId="1" hidden="1">'[52]4.9'!#REF!</definedName>
    <definedName name="mg" localSheetId="2" hidden="1">'[52]4.9'!#REF!</definedName>
    <definedName name="mg" localSheetId="5" hidden="1">'[53]4.9'!#REF!</definedName>
    <definedName name="mg" localSheetId="9" hidden="1">'[52]4.9'!#REF!</definedName>
    <definedName name="mg" localSheetId="10" hidden="1">'[52]4.9'!#REF!</definedName>
    <definedName name="mg" localSheetId="11" hidden="1">'[52]4.9'!#REF!</definedName>
    <definedName name="mg" localSheetId="13" hidden="1">'[50]4.9'!#REF!</definedName>
    <definedName name="mg" localSheetId="15" hidden="1">'[53]4.9'!#REF!</definedName>
    <definedName name="mg" localSheetId="16">#REF!</definedName>
    <definedName name="mg" localSheetId="17" hidden="1">'[52]4.9'!#REF!</definedName>
    <definedName name="mg" hidden="1">'[52]4.9'!#REF!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5">#REF!</definedName>
    <definedName name="POI">#REF!</definedName>
    <definedName name="pppp" localSheetId="0" hidden="1">'[26]7.6'!#REF!</definedName>
    <definedName name="pppp" localSheetId="1" hidden="1">'[27]7.6'!#REF!</definedName>
    <definedName name="pppp" localSheetId="2" hidden="1">'[28]7.6'!#REF!</definedName>
    <definedName name="pppp" localSheetId="5" hidden="1">'[29]7.6'!#REF!</definedName>
    <definedName name="pppp" localSheetId="9" hidden="1">'[30]7.6'!#REF!</definedName>
    <definedName name="pppp" localSheetId="10" hidden="1">'[30]7.6'!#REF!</definedName>
    <definedName name="pppp" localSheetId="11" hidden="1">'[31]7.6'!#REF!</definedName>
    <definedName name="pppp" localSheetId="13" hidden="1">'[32]7.6'!#REF!</definedName>
    <definedName name="pppp" localSheetId="15" hidden="1">'[29]7.6'!#REF!</definedName>
    <definedName name="pppp" localSheetId="16">#REF!</definedName>
    <definedName name="pppp" localSheetId="17" hidden="1">'[26]7.6'!#REF!</definedName>
    <definedName name="pppp" hidden="1">'[26]7.6'!#REF!</definedName>
    <definedName name="_xlnm.Print_Area" localSheetId="0">'41_KDNK'!$A$1:$I$45</definedName>
    <definedName name="_xlnm.Print_Area" localSheetId="1">'42_DAGANGAN'!$A$1:$I$49</definedName>
    <definedName name="_xlnm.Print_Area" localSheetId="2">'43_PELANCONGAN'!$B$3:$H$31</definedName>
    <definedName name="_xlnm.Print_Area" localSheetId="5">#REF!</definedName>
    <definedName name="_xlnm.Print_Area" localSheetId="3">'44_BURUH'!$A$1:$H$34</definedName>
    <definedName name="_xlnm.Print_Area" localSheetId="4">'44_BURUH(2)'!$A$1:$H$22</definedName>
    <definedName name="_xlnm.Print_Area" localSheetId="6">'45_HARGA'!$A$1:$J$91</definedName>
    <definedName name="_xlnm.Print_Area" localSheetId="9">'46_KEMALANGAN_PEKERJAAN'!$A$1:$F$68</definedName>
    <definedName name="_xlnm.Print_Area" localSheetId="10">'46_KEMALANGAN_PEKERJAAN(2)'!$A$1:$F$68</definedName>
    <definedName name="_xlnm.Print_Area" localSheetId="13">'49_KEMALANGAN'!$A$1:$J$47</definedName>
    <definedName name="_xlnm.Print_Area" localSheetId="15">'51_PENDAPATAN'!$B$1:$H$22</definedName>
    <definedName name="_xlnm.Print_Area" localSheetId="17">'53_CUKAI'!$A$1:$P$40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'[41]4.8'!#REF!</definedName>
    <definedName name="qqw" localSheetId="1" hidden="1">'[41]4.8'!#REF!</definedName>
    <definedName name="qqw" localSheetId="2" hidden="1">'[41]4.8'!#REF!</definedName>
    <definedName name="qqw" localSheetId="5" hidden="1">'[42]4.8'!#REF!</definedName>
    <definedName name="qqw" localSheetId="9" hidden="1">'[41]4.8'!#REF!</definedName>
    <definedName name="qqw" localSheetId="10" hidden="1">'[41]4.8'!#REF!</definedName>
    <definedName name="qqw" localSheetId="11" hidden="1">'[41]4.8'!#REF!</definedName>
    <definedName name="qqw" localSheetId="13" hidden="1">'[43]4.8'!#REF!</definedName>
    <definedName name="qqw" localSheetId="15" hidden="1">'[42]4.8'!#REF!</definedName>
    <definedName name="qqw" localSheetId="16">#REF!</definedName>
    <definedName name="qqw" localSheetId="17" hidden="1">'[41]4.8'!#REF!</definedName>
    <definedName name="qqw" hidden="1">'[41]4.8'!#REF!</definedName>
    <definedName name="qty" localSheetId="0" hidden="1">'[43]4.8'!#REF!</definedName>
    <definedName name="qty" localSheetId="1" hidden="1">'[43]4.8'!#REF!</definedName>
    <definedName name="qty" localSheetId="2" hidden="1">'[43]4.8'!#REF!</definedName>
    <definedName name="qty" localSheetId="5" hidden="1">'[54]4.8'!#REF!</definedName>
    <definedName name="qty" localSheetId="9" hidden="1">'[43]4.8'!#REF!</definedName>
    <definedName name="qty" localSheetId="10" hidden="1">'[43]4.8'!#REF!</definedName>
    <definedName name="qty" localSheetId="11" hidden="1">'[43]4.8'!#REF!</definedName>
    <definedName name="qty" localSheetId="15" hidden="1">'[55]4.8'!#REF!</definedName>
    <definedName name="qty" localSheetId="16">#REF!</definedName>
    <definedName name="qty" localSheetId="17" hidden="1">'[43]4.8'!#REF!</definedName>
    <definedName name="qty" hidden="1">'[43]4.8'!#REF!</definedName>
    <definedName name="QWETR" localSheetId="5">#REF!</definedName>
    <definedName name="QWETR" localSheetId="11">#REF!</definedName>
    <definedName name="QWETR" localSheetId="15">#REF!</definedName>
    <definedName name="QWETR">#REF!</definedName>
    <definedName name="Region" localSheetId="5">[56]Sheet2!$B$2:$B$7</definedName>
    <definedName name="Region" localSheetId="13">[57]Sheet2!$B$2:$B$7</definedName>
    <definedName name="Region" localSheetId="15">[58]Sheet2!$B$2:$B$7</definedName>
    <definedName name="Region">[59]Sheet2!$B$2:$B$7</definedName>
    <definedName name="Region1" localSheetId="5">[60]Sheet1!$B$2:$B$19</definedName>
    <definedName name="Region1" localSheetId="13">[61]Sheet1!$B$2:$B$19</definedName>
    <definedName name="Region1" localSheetId="15">[62]Sheet1!$B$2:$B$19</definedName>
    <definedName name="Region1">[63]Sheet1!$B$2:$B$19</definedName>
    <definedName name="Reporting_Country_Code" localSheetId="11">'[64]Index Page'!$G$4</definedName>
    <definedName name="Reporting_Country_Code" localSheetId="15">'[64]Index Page'!$G$4</definedName>
    <definedName name="Reporting_Country_Code">'[65]Index Page'!$G$4</definedName>
    <definedName name="Reporting_CountryCode" localSheetId="11">[66]Control!$B$28</definedName>
    <definedName name="Reporting_CountryCode" localSheetId="15">[66]Control!$B$28</definedName>
    <definedName name="Reporting_CountryCode">[67]Control!$B$28</definedName>
    <definedName name="Reporting_Currency_Code" localSheetId="11">'[64]Index Page'!$G$5</definedName>
    <definedName name="Reporting_Currency_Code" localSheetId="15">'[64]Index Page'!$G$5</definedName>
    <definedName name="Reporting_Currency_Code">'[65]Index Page'!$G$5</definedName>
    <definedName name="rgfaerg" localSheetId="5">#REF!</definedName>
    <definedName name="rgfaerg" localSheetId="11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[33]ref!$B$3:$K$20</definedName>
    <definedName name="row_no" localSheetId="13">[68]ref!$B$3:$K$20</definedName>
    <definedName name="row_no" localSheetId="15">[69]ref!$B$3:$K$20</definedName>
    <definedName name="row_no">[68]ref!$B$3:$K$20</definedName>
    <definedName name="row_no_head" localSheetId="5">[33]ref!$B$3:$K$3</definedName>
    <definedName name="row_no_head" localSheetId="13">[68]ref!$B$3:$K$3</definedName>
    <definedName name="row_no_head" localSheetId="15">[69]ref!$B$3:$K$3</definedName>
    <definedName name="row_no_head">[68]ref!$B$3:$K$3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'[39]4.8'!#REF!</definedName>
    <definedName name="rte" localSheetId="1" hidden="1">'[39]4.8'!#REF!</definedName>
    <definedName name="rte" localSheetId="2" hidden="1">'[40]4.8'!#REF!</definedName>
    <definedName name="rte" localSheetId="5" hidden="1">'[38]4.8'!#REF!</definedName>
    <definedName name="rte" localSheetId="9" hidden="1">'[39]4.8'!#REF!</definedName>
    <definedName name="rte" localSheetId="10" hidden="1">'[39]4.8'!#REF!</definedName>
    <definedName name="rte" localSheetId="11" hidden="1">'[39]4.8'!#REF!</definedName>
    <definedName name="rte" localSheetId="15" hidden="1">'[37]4.8'!#REF!</definedName>
    <definedName name="rte" localSheetId="16">#REF!</definedName>
    <definedName name="rte" localSheetId="17" hidden="1">'[39]4.8'!#REF!</definedName>
    <definedName name="rte" hidden="1">'[39]4.8'!#REF!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'[70]5.11'!$E$15:$J$15</definedName>
    <definedName name="sabah" localSheetId="13" hidden="1">'[71]5.11'!$E$15:$J$15</definedName>
    <definedName name="sabah" localSheetId="15" hidden="1">'[72]5.11'!$E$15:$J$15</definedName>
    <definedName name="sabah" hidden="1">'[71]5.11'!$E$15:$J$15</definedName>
    <definedName name="sad" localSheetId="11" hidden="1">'[4]4.9'!#REF!</definedName>
    <definedName name="sad" localSheetId="15" hidden="1">'[4]4.9'!#REF!</definedName>
    <definedName name="sad" hidden="1">'[1]4.9'!#REF!</definedName>
    <definedName name="saf">'[13]VA-cons'!#REF!</definedName>
    <definedName name="sama" localSheetId="0" hidden="1">'[19]4.3'!#REF!</definedName>
    <definedName name="sama" localSheetId="1" hidden="1">'[19]4.3'!#REF!</definedName>
    <definedName name="sama" localSheetId="2" hidden="1">'[19]4.3'!#REF!</definedName>
    <definedName name="sama" localSheetId="5" hidden="1">'[20]4.3'!#REF!</definedName>
    <definedName name="sama" localSheetId="9" hidden="1">'[19]4.3'!#REF!</definedName>
    <definedName name="sama" localSheetId="10" hidden="1">'[19]4.3'!#REF!</definedName>
    <definedName name="sama" localSheetId="11" hidden="1">'[19]4.3'!#REF!</definedName>
    <definedName name="sama" localSheetId="13" hidden="1">'[16]4.3'!#REF!</definedName>
    <definedName name="sama" localSheetId="15" hidden="1">'[21]4.3'!#REF!</definedName>
    <definedName name="sama" localSheetId="16">#REF!</definedName>
    <definedName name="sama" localSheetId="17" hidden="1">'[19]4.3'!#REF!</definedName>
    <definedName name="sama" hidden="1">'[19]4.3'!#REF!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'[39]4.8'!#REF!</definedName>
    <definedName name="sda" localSheetId="1" hidden="1">'[39]4.8'!#REF!</definedName>
    <definedName name="sda" localSheetId="2" hidden="1">'[40]4.8'!#REF!</definedName>
    <definedName name="sda" localSheetId="5" hidden="1">'[38]4.8'!#REF!</definedName>
    <definedName name="sda" localSheetId="9" hidden="1">'[39]4.8'!#REF!</definedName>
    <definedName name="sda" localSheetId="10" hidden="1">'[39]4.8'!#REF!</definedName>
    <definedName name="sda" localSheetId="11" hidden="1">'[39]4.8'!#REF!</definedName>
    <definedName name="sda" localSheetId="15" hidden="1">'[37]4.8'!#REF!</definedName>
    <definedName name="sda" localSheetId="16">#REF!</definedName>
    <definedName name="sda" localSheetId="17" hidden="1">'[39]4.8'!#REF!</definedName>
    <definedName name="sda" hidden="1">'[39]4.8'!#REF!</definedName>
    <definedName name="sdfgg" localSheetId="5" hidden="1">#REF!</definedName>
    <definedName name="sdfgg" localSheetId="11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'[13]VA-curr'!#REF!</definedName>
    <definedName name="sr" localSheetId="9">#REF!</definedName>
    <definedName name="sr" localSheetId="10">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'[19]4.9'!#REF!</definedName>
    <definedName name="ssssw" localSheetId="1" hidden="1">'[19]4.9'!#REF!</definedName>
    <definedName name="ssssw" localSheetId="2" hidden="1">'[19]4.9'!#REF!</definedName>
    <definedName name="ssssw" localSheetId="5" hidden="1">'[20]4.9'!#REF!</definedName>
    <definedName name="ssssw" localSheetId="9" hidden="1">'[19]4.9'!#REF!</definedName>
    <definedName name="ssssw" localSheetId="10" hidden="1">'[19]4.9'!#REF!</definedName>
    <definedName name="ssssw" localSheetId="11" hidden="1">'[19]4.9'!#REF!</definedName>
    <definedName name="ssssw" localSheetId="13" hidden="1">'[16]4.9'!#REF!</definedName>
    <definedName name="ssssw" localSheetId="15" hidden="1">'[21]4.9'!#REF!</definedName>
    <definedName name="ssssw" localSheetId="16">#REF!</definedName>
    <definedName name="ssssw" localSheetId="17" hidden="1">'[19]4.9'!#REF!</definedName>
    <definedName name="ssssw" hidden="1">'[19]4.9'!#REF!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[33]ref!$B$23:$C$38</definedName>
    <definedName name="state" localSheetId="13">[68]ref!$B$23:$C$38</definedName>
    <definedName name="state" localSheetId="15">[69]ref!$B$23:$C$38</definedName>
    <definedName name="state">[68]ref!$B$23:$C$38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[33]ref!$B$23:$E$38</definedName>
    <definedName name="table_no" localSheetId="13">[68]ref!$B$23:$E$38</definedName>
    <definedName name="table_no" localSheetId="15">[69]ref!$B$23:$E$38</definedName>
    <definedName name="table_no">[68]ref!$B$23:$E$38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'[16]4.9'!#REF!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'[16]4.9'!#REF!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'[16]4.9'!#REF!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'[19]4.9'!#REF!</definedName>
    <definedName name="tttt" localSheetId="1" hidden="1">'[19]4.9'!#REF!</definedName>
    <definedName name="tttt" localSheetId="2" hidden="1">'[19]4.9'!#REF!</definedName>
    <definedName name="tttt" localSheetId="5" hidden="1">'[20]4.9'!#REF!</definedName>
    <definedName name="tttt" localSheetId="9" hidden="1">'[19]4.9'!#REF!</definedName>
    <definedName name="tttt" localSheetId="10" hidden="1">'[19]4.9'!#REF!</definedName>
    <definedName name="tttt" localSheetId="11" hidden="1">'[19]4.9'!#REF!</definedName>
    <definedName name="tttt" localSheetId="13" hidden="1">'[16]4.9'!#REF!</definedName>
    <definedName name="tttt" localSheetId="15" hidden="1">'[21]4.9'!#REF!</definedName>
    <definedName name="tttt" localSheetId="16">#REF!</definedName>
    <definedName name="tttt" localSheetId="17" hidden="1">'[19]4.9'!#REF!</definedName>
    <definedName name="tttt" hidden="1">'[19]4.9'!#REF!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'[19]4.3'!#REF!</definedName>
    <definedName name="v" localSheetId="1" hidden="1">'[19]4.3'!#REF!</definedName>
    <definedName name="v" localSheetId="2" hidden="1">'[19]4.3'!#REF!</definedName>
    <definedName name="v" localSheetId="5" hidden="1">'[20]4.3'!#REF!</definedName>
    <definedName name="v" localSheetId="9" hidden="1">'[19]4.3'!#REF!</definedName>
    <definedName name="v" localSheetId="10" hidden="1">'[19]4.3'!#REF!</definedName>
    <definedName name="v" localSheetId="11" hidden="1">'[19]4.3'!#REF!</definedName>
    <definedName name="v" localSheetId="13" hidden="1">'[16]4.3'!#REF!</definedName>
    <definedName name="v" localSheetId="15" hidden="1">'[21]4.3'!#REF!</definedName>
    <definedName name="v" localSheetId="16">#REF!</definedName>
    <definedName name="v" localSheetId="17" hidden="1">'[19]4.3'!#REF!</definedName>
    <definedName name="v" hidden="1">'[19]4.3'!#REF!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'[13]VA-curr'!#REF!</definedName>
    <definedName name="w" localSheetId="9">#REF!</definedName>
    <definedName name="w" localSheetId="10">#REF!</definedName>
    <definedName name="w" localSheetId="13">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5">#REF!</definedName>
    <definedName name="WERTY">#REF!</definedName>
    <definedName name="wrwefefe" localSheetId="11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4" l="1"/>
  <c r="G43" i="24"/>
  <c r="G42" i="24"/>
  <c r="G40" i="24"/>
  <c r="G39" i="24"/>
  <c r="G38" i="24"/>
  <c r="G36" i="24"/>
  <c r="G35" i="24"/>
  <c r="G34" i="24"/>
  <c r="G32" i="24"/>
  <c r="G31" i="24"/>
  <c r="G30" i="24"/>
  <c r="G14" i="24" s="1"/>
  <c r="G28" i="24"/>
  <c r="G27" i="24"/>
  <c r="G26" i="24"/>
  <c r="G24" i="24"/>
  <c r="G23" i="24"/>
  <c r="G22" i="24"/>
  <c r="G20" i="24"/>
  <c r="G19" i="24"/>
  <c r="G18" i="24"/>
  <c r="I16" i="24"/>
  <c r="H16" i="24"/>
  <c r="G16" i="24"/>
  <c r="E16" i="24"/>
  <c r="I15" i="24"/>
  <c r="H15" i="24"/>
  <c r="E15" i="24"/>
  <c r="I14" i="24"/>
  <c r="H14" i="24"/>
  <c r="E14" i="24"/>
  <c r="G15" i="24" l="1"/>
  <c r="H53" i="20"/>
  <c r="G53" i="20"/>
  <c r="G49" i="20"/>
  <c r="G45" i="20"/>
  <c r="H23" i="20"/>
  <c r="G23" i="20"/>
  <c r="H19" i="20"/>
  <c r="G19" i="20"/>
  <c r="H15" i="20"/>
  <c r="G15" i="20"/>
</calcChain>
</file>

<file path=xl/sharedStrings.xml><?xml version="1.0" encoding="utf-8"?>
<sst xmlns="http://schemas.openxmlformats.org/spreadsheetml/2006/main" count="912" uniqueCount="588">
  <si>
    <t>Sumber: Jabatan Perangkaan Malaysia</t>
  </si>
  <si>
    <t>Source: Department of Statistics Malaysia</t>
  </si>
  <si>
    <t xml:space="preserve">   </t>
  </si>
  <si>
    <t>TERENGGANU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</si>
  <si>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</si>
  <si>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</si>
  <si>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</si>
  <si>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</si>
  <si>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</si>
  <si>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</si>
  <si>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</si>
  <si>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</si>
  <si>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</si>
  <si>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</si>
  <si>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</si>
  <si>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</si>
  <si>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Terengganu</t>
  </si>
  <si>
    <t>: Gross Domestic Product (GDP), Terengganu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</si>
  <si>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</si>
  <si>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</si>
  <si>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</si>
  <si>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</si>
  <si>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</si>
  <si>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: Eksport, import, jumlah dagangan dan imbangan dagangan (RM juta), Terengganu </t>
  </si>
  <si>
    <t>: Exports, imports, total trade and balance of trade (RM million), Terengganu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</si>
  <si>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</si>
  <si>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</si>
  <si>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</si>
  <si>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</si>
  <si>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</si>
  <si>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</si>
  <si>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</si>
  <si>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</si>
  <si>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</si>
  <si>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</si>
  <si>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</si>
  <si>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</si>
  <si>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</si>
  <si>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</si>
  <si>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</si>
  <si>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</si>
  <si>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</si>
  <si>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</si>
  <si>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>Nota/</t>
    </r>
    <r>
      <rPr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</si>
  <si>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</si>
  <si>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</si>
  <si>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</si>
  <si>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</si>
  <si>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</si>
  <si>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</si>
  <si>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</si>
  <si>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Terengganu</t>
  </si>
  <si>
    <t>: Principal Statistics of Domestic Tourism, Terengganu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</si>
  <si>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</si>
  <si>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</si>
  <si>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</si>
  <si>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</si>
  <si>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</si>
  <si>
    <r>
      <t xml:space="preserve">Isi Rumah yang Dilawati/ </t>
    </r>
    <r>
      <rPr>
        <i/>
        <sz val="10"/>
        <color rgb="FF000000"/>
        <rFont val="Century Gothic"/>
        <family val="2"/>
      </rPr>
      <t>Visited Households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</si>
  <si>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</si>
  <si>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</si>
  <si>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</si>
  <si>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</si>
  <si>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</si>
  <si>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</si>
  <si>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</si>
  <si>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Pantai Rhu Sepuluh</t>
  </si>
  <si>
    <t>Kuala Terengganu</t>
  </si>
  <si>
    <t>Pasar Payang</t>
  </si>
  <si>
    <t>Pantai Batu Buruk</t>
  </si>
  <si>
    <t>Pantai Batu Burok</t>
  </si>
  <si>
    <t>Dungun</t>
  </si>
  <si>
    <t>Pasar Besar Kedai Payang</t>
  </si>
  <si>
    <t>Kemasik</t>
  </si>
  <si>
    <t>Drawbridge</t>
  </si>
  <si>
    <t>Kemaman</t>
  </si>
  <si>
    <t>Besut</t>
  </si>
  <si>
    <t>Pulau Warisan</t>
  </si>
  <si>
    <t>KTCC Mall</t>
  </si>
  <si>
    <t>Kuala Ibai</t>
  </si>
  <si>
    <t>Pantai Teluk Lipat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</si>
  <si>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</si>
  <si>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</si>
  <si>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</si>
  <si>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</si>
  <si>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</si>
  <si>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</si>
  <si>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</si>
  <si>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</si>
  <si>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</si>
  <si>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</si>
  <si>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</si>
  <si>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</si>
  <si>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</si>
  <si>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</si>
  <si>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</si>
  <si>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</si>
  <si>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</si>
  <si>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</si>
  <si>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</si>
  <si>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</si>
  <si>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</si>
  <si>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</si>
  <si>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</si>
  <si>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</si>
  <si>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</si>
  <si>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</si>
  <si>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</si>
  <si>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</si>
  <si>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</si>
  <si>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</si>
  <si>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</si>
  <si>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</si>
  <si>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</si>
  <si>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</si>
  <si>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</si>
  <si>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</si>
  <si>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</si>
  <si>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</si>
  <si>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</si>
  <si>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</si>
  <si>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</si>
  <si>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</si>
  <si>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</si>
  <si>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</si>
  <si>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</si>
  <si>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</si>
  <si>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</si>
  <si>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</si>
  <si>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</si>
  <si>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</si>
  <si>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</si>
  <si>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</si>
  <si>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</si>
  <si>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</si>
  <si>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</si>
  <si>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</si>
  <si>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</si>
  <si>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</si>
  <si>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</si>
  <si>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</si>
  <si>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</si>
  <si>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</si>
  <si>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</si>
  <si>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</si>
  <si>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</si>
  <si>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</si>
  <si>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</si>
  <si>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Marang</t>
  </si>
  <si>
    <t>Hulu Terengganu</t>
  </si>
  <si>
    <t>Setiu</t>
  </si>
  <si>
    <t>Kuala Nerus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</si>
  <si>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</si>
  <si>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</si>
  <si>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</si>
  <si>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</si>
  <si>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</si>
  <si>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</si>
  <si>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</si>
  <si>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</si>
  <si>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 Data is not available/ applicable</t>
  </si>
  <si>
    <t>Jadual 47.0</t>
  </si>
  <si>
    <t>: Indeks Harga Pengguna dan Inflasi Tahunan Mengikut Kumpulan Utama, Terengganu</t>
  </si>
  <si>
    <t>Table 47.0</t>
  </si>
  <si>
    <t>: Consumer Price Index and Annual Inflation by Main Group, Terengganu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</si>
  <si>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</si>
  <si>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</si>
  <si>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</si>
  <si>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</si>
  <si>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</si>
  <si>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</si>
  <si>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</si>
  <si>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</si>
  <si>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</si>
  <si>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</si>
  <si>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</si>
  <si>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</si>
  <si>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</si>
  <si>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</si>
  <si>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</si>
  <si>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</si>
  <si>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</si>
  <si>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</si>
  <si>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</si>
  <si>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</si>
  <si>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</si>
  <si>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</si>
  <si>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</si>
  <si>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</si>
  <si>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</si>
  <si>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</si>
  <si>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</si>
  <si>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</si>
  <si>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</si>
  <si>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</si>
  <si>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</si>
  <si>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</si>
  <si>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Terengganu, 2020</t>
  </si>
  <si>
    <t>: Principal statistics of occupational accident, Terengganu,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</si>
  <si>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</si>
  <si>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</si>
  <si>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</si>
  <si>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</si>
  <si>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</si>
  <si>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</si>
  <si>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</si>
  <si>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</si>
  <si>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</si>
  <si>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</si>
  <si>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</si>
  <si>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</si>
  <si>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</si>
  <si>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</si>
  <si>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</si>
  <si>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</si>
  <si>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</si>
  <si>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</si>
  <si>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</si>
  <si>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</si>
  <si>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</si>
  <si>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</si>
  <si>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</si>
  <si>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</si>
  <si>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</si>
  <si>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</si>
  <si>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Sumber: Jabatan keselamatan dan kesihatan Pekerjaan (JKKP) 
Pertubuhan Keselamatan Sosial (PERKESO), Kementerian Sumber Manusia</t>
  </si>
  <si>
    <t>Source: Department of Occupational Safety and Health (DOSH) 
Social Security Organisation (SOCSO) Ministry of Human Resources</t>
  </si>
  <si>
    <t>: Statistik utama kemalangan pekerjaan, Terengganu, 2020 (samb.)</t>
  </si>
  <si>
    <t>: Principal statistics of occupational accident, Terengganu,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</si>
  <si>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</si>
  <si>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</si>
  <si>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</si>
  <si>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</si>
  <si>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</si>
  <si>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Sumber: Jabatan keselamatan dan kesihatan Pekerjaan (JKKP) 
dan Pertubuhan Keselamatan Sosial (PERKESO), Kementerian Sumber Manusia</t>
  </si>
  <si>
    <t>Source: Department of Occupational Safety and Health (DOSH) 
and Social Security Organisation (SOCSO) Ministry of Human Resources</t>
  </si>
  <si>
    <t>Jadual 49.0</t>
  </si>
  <si>
    <t>: Bilangan murid pelbagai peringkat dan jenis sekolah, Terengganu, 2020</t>
  </si>
  <si>
    <t xml:space="preserve">        </t>
  </si>
  <si>
    <t>Table 49.0</t>
  </si>
  <si>
    <t>:  Number of pupils of various levels and types of schools, Terengganu,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</si>
  <si>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</si>
  <si>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</si>
  <si>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</si>
  <si>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</si>
  <si>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</si>
  <si>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</si>
  <si>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</si>
  <si>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</si>
  <si>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</si>
  <si>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</si>
  <si>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</si>
  <si>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</si>
  <si>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</si>
  <si>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</si>
  <si>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</si>
  <si>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</si>
  <si>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</si>
  <si>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</si>
  <si>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</si>
  <si>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</si>
  <si>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</si>
  <si>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</si>
  <si>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</si>
  <si>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</si>
  <si>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</si>
  <si>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</si>
  <si>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</si>
  <si>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</si>
  <si>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r>
      <t xml:space="preserve">Nota </t>
    </r>
    <r>
      <rPr>
        <sz val="9"/>
        <rFont val="Century Gothic"/>
        <family val="2"/>
      </rPr>
      <t xml:space="preserve">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  <r>
      <rPr>
        <b/>
        <sz val="9"/>
        <rFont val="Century Gothic"/>
        <family val="2"/>
      </rPr>
      <t xml:space="preserve"> </t>
    </r>
  </si>
  <si>
    <t>Ministry of Education Malaysia</t>
  </si>
  <si>
    <t>Seperti pada 30 Jun</t>
  </si>
  <si>
    <t>As at 30 June</t>
  </si>
  <si>
    <t>: Statistik jenayah, Terengganu</t>
  </si>
  <si>
    <t>: Crime statistics, Terengganu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</si>
  <si>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</si>
  <si>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</si>
  <si>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</si>
  <si>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</si>
  <si>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</si>
  <si>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</si>
  <si>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</si>
  <si>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</si>
  <si>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</si>
  <si>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</si>
  <si>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</si>
  <si>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</si>
  <si>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</si>
  <si>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</si>
  <si>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</si>
  <si>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</si>
  <si>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</si>
  <si>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</si>
  <si>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</si>
  <si>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</si>
  <si>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</si>
  <si>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</si>
  <si>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</si>
  <si>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</si>
  <si>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</si>
  <si>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</si>
  <si>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</si>
  <si>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</si>
  <si>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</si>
  <si>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</si>
  <si>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</si>
  <si>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</si>
  <si>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</si>
  <si>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</si>
  <si>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</si>
  <si>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</si>
  <si>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</si>
  <si>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</si>
  <si>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Terengganu</t>
  </si>
  <si>
    <t>Table 51.0</t>
  </si>
  <si>
    <t>: Number of road accidents, injuries and deaths reported by PDRM district, Terengganu</t>
  </si>
  <si>
    <t>Daerah PDRM</t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</si>
  <si>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</si>
  <si>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</si>
  <si>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</si>
  <si>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</si>
  <si>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</si>
  <si>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</si>
  <si>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</si>
  <si>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</si>
  <si>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</si>
  <si>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</si>
  <si>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</si>
  <si>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</si>
  <si>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</si>
  <si>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</si>
  <si>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</si>
  <si>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</si>
  <si>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</si>
  <si>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</si>
  <si>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</si>
  <si>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</si>
  <si>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</si>
  <si>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</si>
  <si>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Terengganu, 2019</t>
  </si>
  <si>
    <t>: Income, Expenditure and Poverty Terengganu,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</si>
  <si>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</si>
  <si>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</si>
  <si>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</si>
  <si>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</si>
  <si>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</si>
  <si>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</si>
  <si>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</si>
  <si>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</si>
  <si>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</si>
  <si>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</si>
  <si>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: Statistik terpilih Penggunaan Per Kapita item pertanian mengikut daerah, 
  Terengganu, 2020</t>
  </si>
  <si>
    <t xml:space="preserve">: Selected statistics on Per Capita Consumption of agricultural item by district, 
  Terengganu,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</si>
  <si>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</si>
  <si>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</si>
  <si>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</si>
  <si>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</si>
  <si>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</si>
  <si>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</si>
  <si>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</si>
  <si>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</si>
  <si>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</si>
  <si>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</si>
  <si>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</si>
  <si>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</si>
  <si>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</si>
  <si>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</si>
  <si>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</si>
  <si>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</si>
  <si>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Terengganu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</si>
  <si>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</si>
  <si>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</si>
  <si>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</si>
  <si>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</si>
  <si>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</si>
  <si>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</si>
  <si>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</si>
  <si>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Terengganu</t>
  </si>
  <si>
    <t>: Revenue of Assessment Tax  and Financial Position of Local Authorities, Terengganu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</si>
  <si>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</si>
  <si>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</si>
  <si>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</si>
  <si>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Dungun</t>
  </si>
  <si>
    <t>Majlis Daerah Hulu Terengganu</t>
  </si>
  <si>
    <t>Majlis Daerah Besut</t>
  </si>
  <si>
    <t>Majlis Daerah Marang</t>
  </si>
  <si>
    <t>Majlis Perbandaran Kemaman</t>
  </si>
  <si>
    <t>Majlis Daerah Setiu</t>
  </si>
  <si>
    <t>Majlis Bandaraya Kuala Terengganu</t>
  </si>
  <si>
    <t>Sumber: Jabatan Audit Negara</t>
  </si>
  <si>
    <t>Source: National Audit Department</t>
  </si>
  <si>
    <t xml:space="preserve">  Table 53.0</t>
  </si>
  <si>
    <t>Jadual 52.0</t>
  </si>
  <si>
    <t>Table 52.0</t>
  </si>
  <si>
    <t>Jadual 50.0: Peratusan capaian isi rumah terhadap perkhidmatan dan peralatan ICT mengikut strata (%), Terengganu</t>
  </si>
  <si>
    <t>Table 50.0: Percentage of households with access to ICT services and equipment by strata (%), Terengganu</t>
  </si>
  <si>
    <t>Table 48.0</t>
  </si>
  <si>
    <t>Jadual 46.0</t>
  </si>
  <si>
    <t xml:space="preserve">  Table 46.0</t>
  </si>
  <si>
    <t>Table 45.0</t>
  </si>
  <si>
    <t>Jadual 44.1: Statistik utama tenaga buruh mengikut daerah pentadbiran, Terengganu</t>
  </si>
  <si>
    <t>Table 44.1: Principal statistics of labour force by administrative district, Terengganu</t>
  </si>
  <si>
    <t>Jadual 44.0: Statistik Pasaran Buruh, Terengganu (Samb.)</t>
  </si>
  <si>
    <t>Table 44.0: Labour Market Statistics, Terengganu (Cont'd)</t>
  </si>
  <si>
    <t>Jadual 44.0: Statistik Pasaran Buruh, Terengganu</t>
  </si>
  <si>
    <t>Table 44.0: Labour Market Statistics, Terengganu</t>
  </si>
  <si>
    <t>Jadual 42.0</t>
  </si>
  <si>
    <t>Table 42.0</t>
  </si>
  <si>
    <t>Jadual 41.0</t>
  </si>
  <si>
    <t xml:space="preserve">  Table 41.0</t>
  </si>
  <si>
    <t>: Harga purata item terpilih, Terengganu</t>
  </si>
  <si>
    <t>: Average price for selected items, Terengganu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</si>
  <si>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</si>
  <si>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</si>
  <si>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</si>
  <si>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</si>
  <si>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</si>
  <si>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</si>
  <si>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</si>
  <si>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</si>
  <si>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</si>
  <si>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</si>
  <si>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</si>
  <si>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</si>
  <si>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</si>
  <si>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</si>
  <si>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</si>
  <si>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</si>
  <si>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</si>
  <si>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</si>
  <si>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</si>
  <si>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</si>
  <si>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</si>
  <si>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</si>
  <si>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</si>
  <si>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</si>
  <si>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</si>
  <si>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</si>
  <si>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</si>
  <si>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</si>
  <si>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</si>
  <si>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</si>
  <si>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</si>
  <si>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</si>
  <si>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</si>
  <si>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</si>
  <si>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</si>
  <si>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</si>
  <si>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</si>
  <si>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</si>
  <si>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</si>
  <si>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</si>
  <si>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</si>
  <si>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</si>
  <si>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</si>
  <si>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</si>
  <si>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</si>
  <si>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</si>
  <si>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</si>
  <si>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</si>
  <si>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</si>
  <si>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</si>
  <si>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</si>
  <si>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</si>
  <si>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</si>
  <si>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</si>
  <si>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</si>
  <si>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</si>
  <si>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</si>
  <si>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</si>
  <si>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</si>
  <si>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</si>
  <si>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</si>
  <si>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</si>
  <si>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</si>
  <si>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</si>
  <si>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</si>
  <si>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</si>
  <si>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</si>
  <si>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</si>
  <si>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</si>
  <si>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</si>
  <si>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</si>
  <si>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</si>
  <si>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</si>
  <si>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</si>
  <si>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</si>
  <si>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</si>
  <si>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</si>
  <si>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</si>
  <si>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</si>
  <si>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</si>
  <si>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</si>
  <si>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</si>
  <si>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</si>
  <si>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</si>
  <si>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</si>
  <si>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</si>
  <si>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</si>
  <si>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</si>
  <si>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</si>
  <si>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</si>
  <si>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</si>
  <si>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</si>
  <si>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</si>
  <si>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</si>
  <si>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</si>
  <si>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</si>
  <si>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</si>
  <si>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</si>
  <si>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</si>
  <si>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</si>
  <si>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</si>
  <si>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</si>
  <si>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</si>
  <si>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</si>
  <si>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</si>
  <si>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</si>
  <si>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</si>
  <si>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</si>
  <si>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</si>
  <si>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</si>
  <si>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</si>
  <si>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</si>
  <si>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</si>
  <si>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</si>
  <si>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</si>
  <si>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</si>
  <si>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</si>
  <si>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</si>
  <si>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</si>
  <si>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</si>
  <si>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</si>
  <si>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</si>
  <si>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</si>
  <si>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</si>
  <si>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</si>
  <si>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</si>
  <si>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</si>
  <si>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</si>
  <si>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</si>
  <si>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</si>
  <si>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</si>
  <si>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</si>
  <si>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</si>
  <si>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</si>
  <si>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</si>
  <si>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</si>
  <si>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</si>
  <si>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</si>
  <si>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</si>
  <si>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</si>
  <si>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</si>
  <si>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</si>
  <si>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</si>
  <si>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</si>
  <si>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</si>
  <si>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</si>
  <si>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</si>
  <si>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</si>
  <si>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</si>
  <si>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</si>
  <si>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</si>
  <si>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</si>
  <si>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</si>
  <si>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</si>
  <si>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</si>
  <si>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</si>
  <si>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</si>
  <si>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</si>
  <si>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</si>
  <si>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</si>
  <si>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</si>
  <si>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</si>
  <si>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</si>
  <si>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</si>
  <si>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</si>
  <si>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</si>
  <si>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</si>
  <si>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</si>
  <si>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</si>
  <si>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</si>
  <si>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</si>
  <si>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</si>
  <si>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</si>
  <si>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</si>
  <si>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Terengganu (Samb.)</t>
  </si>
  <si>
    <t>: Average price for selected items, Terengganu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</si>
</sst>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-&quot;RM&quot;* #,##0_-;\-&quot;RM&quot;* #,##0_-;_-&quot;RM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_-* #,##0.0_-;\-* #,##0.0_-;_-* &quot;-&quot;??_-;_-@_-"/>
    <numFmt numFmtId="175" formatCode="General_)"/>
    <numFmt numFmtId="176" formatCode="#,##0.0_);\(#,##0.0\)"/>
    <numFmt numFmtId="177" formatCode="#,##0;[Red]#,##0"/>
    <numFmt numFmtId="178" formatCode="#,##0.0;[Red]#,##0.0"/>
    <numFmt numFmtId="179" formatCode="_(* #,##0_);_(* \(#,##0\);_(* &quot;-&quot;??_);_(@_)"/>
    <numFmt numFmtId="180" formatCode="0;[Red]0"/>
    <numFmt numFmtId="181" formatCode="#,##0.0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name val="Helv"/>
    </font>
    <font>
      <vertAlign val="superscript"/>
      <sz val="10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 style="thin">
        <color theme="2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3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176" fontId="47" fillId="0" borderId="0"/>
    <xf numFmtId="0" fontId="20" fillId="0" borderId="0"/>
    <xf numFmtId="177" fontId="47" fillId="0" borderId="0"/>
    <xf numFmtId="0" fontId="20" fillId="0" borderId="0"/>
    <xf numFmtId="165" fontId="20" fillId="0" borderId="0" applyFont="0" applyFill="0" applyBorder="0" applyAlignment="0" applyProtection="0"/>
    <xf numFmtId="175" fontId="48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56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80" fontId="60" fillId="0" borderId="0"/>
    <xf numFmtId="0" fontId="1" fillId="0" borderId="0"/>
    <xf numFmtId="0" fontId="61" fillId="0" borderId="0"/>
    <xf numFmtId="0" fontId="63" fillId="0" borderId="0">
      <alignment vertical="center"/>
    </xf>
    <xf numFmtId="0" fontId="64" fillId="0" borderId="0">
      <alignment horizontal="left" vertical="center" indent="1"/>
    </xf>
    <xf numFmtId="43" fontId="1" fillId="0" borderId="0" applyFont="0" applyFill="0" applyBorder="0" applyAlignment="0" applyProtection="0"/>
    <xf numFmtId="180" fontId="60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71" fillId="0" borderId="0"/>
  </cellStyleXfs>
  <cellXfs count="761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70" fontId="5" fillId="0" borderId="0" xfId="9" applyNumberFormat="1" applyFont="1" applyAlignment="1">
      <alignment horizontal="right" vertical="top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top"/>
    </xf>
    <xf numFmtId="169" fontId="5" fillId="0" borderId="0" xfId="9" applyNumberFormat="1" applyFont="1" applyAlignment="1">
      <alignment horizontal="right" vertical="center"/>
    </xf>
    <xf numFmtId="0" fontId="7" fillId="0" borderId="0" xfId="1" applyFont="1" applyAlignment="1">
      <alignment vertical="center" wrapText="1"/>
    </xf>
    <xf numFmtId="0" fontId="19" fillId="0" borderId="0" xfId="0" applyFont="1" applyAlignment="1">
      <alignment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167" fontId="5" fillId="0" borderId="0" xfId="14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 vertical="center"/>
    </xf>
    <xf numFmtId="172" fontId="5" fillId="0" borderId="0" xfId="14" applyNumberFormat="1" applyFont="1" applyAlignment="1">
      <alignment horizontal="right" vertical="center"/>
    </xf>
    <xf numFmtId="169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 indent="1"/>
    </xf>
    <xf numFmtId="167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7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3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4" fillId="0" borderId="0" xfId="0" applyNumberFormat="1" applyFont="1" applyAlignment="1">
      <alignment horizontal="right" vertical="center" wrapText="1" readingOrder="1"/>
    </xf>
    <xf numFmtId="0" fontId="22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6" fillId="0" borderId="0" xfId="0" applyNumberFormat="1" applyFont="1" applyAlignment="1">
      <alignment horizontal="right" vertical="center" wrapText="1" readingOrder="1"/>
    </xf>
    <xf numFmtId="3" fontId="22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9" fillId="0" borderId="0" xfId="15" applyFont="1" applyAlignment="1">
      <alignment vertical="center"/>
    </xf>
    <xf numFmtId="3" fontId="29" fillId="0" borderId="0" xfId="0" applyNumberFormat="1" applyFont="1" applyAlignment="1">
      <alignment horizontal="right" vertical="center" wrapText="1"/>
    </xf>
    <xf numFmtId="3" fontId="30" fillId="0" borderId="0" xfId="0" applyNumberFormat="1" applyFont="1" applyAlignment="1">
      <alignment horizontal="right" vertical="center" wrapText="1"/>
    </xf>
    <xf numFmtId="0" fontId="7" fillId="0" borderId="0" xfId="15" applyFont="1" applyAlignment="1">
      <alignment vertical="center"/>
    </xf>
    <xf numFmtId="0" fontId="28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172" fontId="31" fillId="0" borderId="0" xfId="16" applyNumberFormat="1" applyFont="1" applyFill="1" applyAlignment="1">
      <alignment horizontal="right" vertical="center" wrapText="1" readingOrder="1"/>
    </xf>
    <xf numFmtId="0" fontId="9" fillId="0" borderId="0" xfId="15" applyFont="1" applyAlignment="1">
      <alignment vertical="top"/>
    </xf>
    <xf numFmtId="3" fontId="27" fillId="0" borderId="0" xfId="0" applyNumberFormat="1" applyFont="1" applyAlignment="1">
      <alignment horizontal="right" vertical="top" wrapText="1"/>
    </xf>
    <xf numFmtId="0" fontId="29" fillId="0" borderId="0" xfId="0" applyFont="1" applyAlignment="1">
      <alignment horizontal="right" vertical="top" wrapText="1"/>
    </xf>
    <xf numFmtId="0" fontId="23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1" fillId="0" borderId="0" xfId="0" applyNumberFormat="1" applyFont="1" applyAlignment="1">
      <alignment horizontal="right" vertical="center" wrapText="1" readingOrder="1"/>
    </xf>
    <xf numFmtId="43" fontId="32" fillId="0" borderId="0" xfId="0" applyNumberFormat="1" applyFont="1" applyAlignment="1">
      <alignment horizontal="right" vertical="center" wrapText="1" readingOrder="1"/>
    </xf>
    <xf numFmtId="1" fontId="31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17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14" applyFont="1" applyAlignment="1">
      <alignment horizontal="left" wrapText="1" indent="2"/>
    </xf>
    <xf numFmtId="174" fontId="29" fillId="0" borderId="0" xfId="18" applyNumberFormat="1" applyFont="1" applyFill="1" applyBorder="1" applyAlignment="1">
      <alignment vertical="center"/>
    </xf>
    <xf numFmtId="173" fontId="29" fillId="0" borderId="0" xfId="19" applyNumberFormat="1" applyFont="1" applyFill="1" applyBorder="1" applyAlignment="1">
      <alignment horizontal="right" vertical="center"/>
    </xf>
    <xf numFmtId="0" fontId="35" fillId="0" borderId="0" xfId="14" applyFont="1" applyAlignment="1">
      <alignment horizontal="left" indent="1"/>
    </xf>
    <xf numFmtId="173" fontId="29" fillId="0" borderId="0" xfId="19" applyNumberFormat="1" applyFont="1" applyFill="1" applyBorder="1" applyAlignment="1">
      <alignment vertical="center"/>
    </xf>
    <xf numFmtId="0" fontId="35" fillId="0" borderId="0" xfId="14" applyFont="1" applyAlignment="1">
      <alignment wrapText="1"/>
    </xf>
    <xf numFmtId="173" fontId="22" fillId="0" borderId="0" xfId="19" applyNumberFormat="1" applyFont="1" applyFill="1" applyBorder="1" applyAlignment="1">
      <alignment vertical="center"/>
    </xf>
    <xf numFmtId="0" fontId="35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8" fillId="0" borderId="0" xfId="14" applyFont="1" applyAlignment="1">
      <alignment wrapText="1"/>
    </xf>
    <xf numFmtId="0" fontId="38" fillId="0" borderId="0" xfId="14" applyFont="1" applyAlignment="1">
      <alignment horizontal="left" wrapText="1" indent="2"/>
    </xf>
    <xf numFmtId="164" fontId="29" fillId="0" borderId="0" xfId="19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8" fillId="0" borderId="6" xfId="14" applyFont="1" applyBorder="1" applyAlignment="1">
      <alignment horizontal="left" wrapText="1" indent="2"/>
    </xf>
    <xf numFmtId="164" fontId="29" fillId="0" borderId="6" xfId="19" applyFont="1" applyFill="1" applyBorder="1" applyAlignment="1">
      <alignment vertical="center"/>
    </xf>
    <xf numFmtId="173" fontId="29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5" fontId="12" fillId="3" borderId="0" xfId="20" applyNumberFormat="1" applyFont="1" applyFill="1" applyAlignment="1">
      <alignment horizontal="right"/>
    </xf>
    <xf numFmtId="0" fontId="40" fillId="0" borderId="0" xfId="21" applyFont="1" applyAlignment="1">
      <alignment horizontal="left"/>
    </xf>
    <xf numFmtId="0" fontId="29" fillId="0" borderId="0" xfId="0" applyFont="1" applyAlignment="1">
      <alignment vertical="center" wrapText="1"/>
    </xf>
    <xf numFmtId="0" fontId="41" fillId="0" borderId="0" xfId="21" applyFont="1" applyAlignment="1">
      <alignment horizontal="left"/>
    </xf>
    <xf numFmtId="0" fontId="42" fillId="0" borderId="0" xfId="21" applyFont="1" applyAlignment="1">
      <alignment horizontal="left"/>
    </xf>
    <xf numFmtId="0" fontId="36" fillId="0" borderId="0" xfId="14" applyFont="1" applyAlignment="1">
      <alignment wrapText="1"/>
    </xf>
    <xf numFmtId="0" fontId="35" fillId="0" borderId="6" xfId="14" applyFont="1" applyBorder="1" applyAlignment="1">
      <alignment horizontal="left" wrapText="1" indent="2"/>
    </xf>
    <xf numFmtId="176" fontId="5" fillId="3" borderId="0" xfId="22" applyFont="1" applyFill="1"/>
    <xf numFmtId="176" fontId="5" fillId="3" borderId="0" xfId="22" applyFont="1" applyFill="1" applyAlignment="1">
      <alignment horizontal="center"/>
    </xf>
    <xf numFmtId="176" fontId="5" fillId="3" borderId="0" xfId="22" applyFont="1" applyFill="1" applyAlignment="1">
      <alignment horizontal="right"/>
    </xf>
    <xf numFmtId="0" fontId="2" fillId="3" borderId="0" xfId="0" applyFont="1" applyFill="1"/>
    <xf numFmtId="3" fontId="4" fillId="3" borderId="0" xfId="23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6" fontId="9" fillId="0" borderId="5" xfId="22" applyFont="1" applyBorder="1" applyAlignment="1">
      <alignment horizontal="left"/>
    </xf>
    <xf numFmtId="176" fontId="9" fillId="0" borderId="5" xfId="22" applyFont="1" applyBorder="1"/>
    <xf numFmtId="176" fontId="9" fillId="0" borderId="5" xfId="22" applyFont="1" applyBorder="1" applyAlignment="1">
      <alignment horizontal="center"/>
    </xf>
    <xf numFmtId="176" fontId="9" fillId="0" borderId="5" xfId="22" applyFont="1" applyBorder="1" applyAlignment="1">
      <alignment horizontal="right"/>
    </xf>
    <xf numFmtId="176" fontId="5" fillId="0" borderId="0" xfId="22" applyFont="1" applyAlignment="1">
      <alignment horizontal="left"/>
    </xf>
    <xf numFmtId="176" fontId="9" fillId="0" borderId="0" xfId="22" applyFont="1" applyAlignment="1">
      <alignment horizontal="left"/>
    </xf>
    <xf numFmtId="176" fontId="7" fillId="0" borderId="0" xfId="22" applyFont="1"/>
    <xf numFmtId="176" fontId="7" fillId="0" borderId="0" xfId="22" applyFont="1" applyAlignment="1">
      <alignment horizontal="left"/>
    </xf>
    <xf numFmtId="176" fontId="7" fillId="0" borderId="0" xfId="22" applyFont="1" applyAlignment="1">
      <alignment horizontal="center"/>
    </xf>
    <xf numFmtId="176" fontId="7" fillId="0" borderId="0" xfId="22" applyFont="1" applyAlignment="1">
      <alignment horizontal="right"/>
    </xf>
    <xf numFmtId="176" fontId="9" fillId="0" borderId="0" xfId="22" applyFont="1" applyAlignment="1">
      <alignment horizontal="center"/>
    </xf>
    <xf numFmtId="176" fontId="9" fillId="0" borderId="0" xfId="22" applyFont="1" applyAlignment="1">
      <alignment horizontal="right"/>
    </xf>
    <xf numFmtId="176" fontId="9" fillId="0" borderId="0" xfId="22" applyFont="1"/>
    <xf numFmtId="176" fontId="9" fillId="0" borderId="6" xfId="22" applyFont="1" applyBorder="1" applyAlignment="1">
      <alignment horizontal="left"/>
    </xf>
    <xf numFmtId="176" fontId="9" fillId="0" borderId="6" xfId="22" applyFont="1" applyBorder="1"/>
    <xf numFmtId="176" fontId="9" fillId="0" borderId="6" xfId="22" applyFont="1" applyBorder="1" applyAlignment="1">
      <alignment horizontal="center"/>
    </xf>
    <xf numFmtId="176" fontId="5" fillId="0" borderId="0" xfId="22" applyFont="1"/>
    <xf numFmtId="176" fontId="5" fillId="0" borderId="0" xfId="22" applyFont="1" applyAlignment="1">
      <alignment horizontal="center"/>
    </xf>
    <xf numFmtId="176" fontId="5" fillId="0" borderId="0" xfId="22" applyFont="1" applyAlignment="1">
      <alignment horizontal="right"/>
    </xf>
    <xf numFmtId="0" fontId="9" fillId="0" borderId="0" xfId="24" applyNumberFormat="1" applyFont="1" applyAlignment="1">
      <alignment horizontal="right" vertical="center"/>
    </xf>
    <xf numFmtId="0" fontId="9" fillId="0" borderId="0" xfId="24" applyNumberFormat="1" applyFont="1" applyAlignment="1">
      <alignment horizontal="right" vertical="top"/>
    </xf>
    <xf numFmtId="0" fontId="7" fillId="0" borderId="0" xfId="24" applyNumberFormat="1" applyFont="1" applyAlignment="1">
      <alignment horizontal="right" vertical="center" wrapText="1"/>
    </xf>
    <xf numFmtId="0" fontId="7" fillId="3" borderId="0" xfId="0" applyFont="1" applyFill="1"/>
    <xf numFmtId="0" fontId="7" fillId="0" borderId="0" xfId="25" applyFont="1" applyAlignment="1">
      <alignment horizontal="left"/>
    </xf>
    <xf numFmtId="0" fontId="7" fillId="3" borderId="0" xfId="0" applyFont="1" applyFill="1" applyAlignment="1">
      <alignment horizontal="center"/>
    </xf>
    <xf numFmtId="178" fontId="7" fillId="3" borderId="0" xfId="26" applyNumberFormat="1" applyFont="1" applyFill="1" applyBorder="1" applyAlignment="1"/>
    <xf numFmtId="175" fontId="7" fillId="3" borderId="0" xfId="27" applyFont="1" applyFill="1"/>
    <xf numFmtId="175" fontId="5" fillId="3" borderId="0" xfId="27" applyFont="1" applyFill="1"/>
    <xf numFmtId="0" fontId="7" fillId="3" borderId="0" xfId="28" applyFont="1" applyFill="1" applyAlignment="1">
      <alignment horizontal="center"/>
    </xf>
    <xf numFmtId="167" fontId="7" fillId="3" borderId="0" xfId="18" applyNumberFormat="1" applyFont="1" applyFill="1" applyBorder="1" applyAlignment="1" applyProtection="1"/>
    <xf numFmtId="167" fontId="7" fillId="3" borderId="0" xfId="18" applyNumberFormat="1" applyFont="1" applyFill="1" applyBorder="1" applyAlignment="1"/>
    <xf numFmtId="0" fontId="5" fillId="3" borderId="0" xfId="28" applyFont="1" applyFill="1" applyAlignment="1">
      <alignment horizontal="left"/>
    </xf>
    <xf numFmtId="0" fontId="5" fillId="0" borderId="0" xfId="0" applyFont="1" applyAlignment="1">
      <alignment horizontal="left"/>
    </xf>
    <xf numFmtId="178" fontId="5" fillId="3" borderId="0" xfId="26" applyNumberFormat="1" applyFont="1" applyFill="1" applyBorder="1" applyAlignment="1"/>
    <xf numFmtId="167" fontId="5" fillId="3" borderId="0" xfId="18" applyNumberFormat="1" applyFont="1" applyFill="1" applyBorder="1" applyAlignment="1"/>
    <xf numFmtId="170" fontId="5" fillId="3" borderId="0" xfId="26" applyNumberFormat="1" applyFont="1" applyFill="1" applyBorder="1" applyAlignment="1"/>
    <xf numFmtId="176" fontId="5" fillId="3" borderId="0" xfId="26" applyNumberFormat="1" applyFont="1" applyFill="1" applyBorder="1" applyAlignment="1"/>
    <xf numFmtId="167" fontId="5" fillId="3" borderId="0" xfId="18" applyNumberFormat="1" applyFont="1" applyFill="1" applyBorder="1" applyAlignment="1" applyProtection="1"/>
    <xf numFmtId="169" fontId="5" fillId="3" borderId="0" xfId="29" applyNumberFormat="1" applyFont="1" applyFill="1"/>
    <xf numFmtId="0" fontId="5" fillId="3" borderId="0" xfId="28" applyFont="1" applyFill="1"/>
    <xf numFmtId="178" fontId="5" fillId="3" borderId="0" xfId="26" applyNumberFormat="1" applyFont="1" applyFill="1" applyBorder="1" applyAlignment="1">
      <alignment horizontal="right"/>
    </xf>
    <xf numFmtId="167" fontId="5" fillId="3" borderId="0" xfId="18" applyNumberFormat="1" applyFont="1" applyFill="1" applyBorder="1" applyAlignment="1">
      <alignment horizontal="right"/>
    </xf>
    <xf numFmtId="167" fontId="5" fillId="3" borderId="0" xfId="18" applyNumberFormat="1" applyFont="1" applyFill="1" applyBorder="1" applyAlignment="1" applyProtection="1">
      <alignment horizontal="right"/>
    </xf>
    <xf numFmtId="176" fontId="5" fillId="3" borderId="6" xfId="22" applyFont="1" applyFill="1" applyBorder="1"/>
    <xf numFmtId="176" fontId="5" fillId="3" borderId="6" xfId="22" applyFont="1" applyFill="1" applyBorder="1" applyAlignment="1">
      <alignment horizontal="center"/>
    </xf>
    <xf numFmtId="170" fontId="5" fillId="3" borderId="6" xfId="18" applyNumberFormat="1" applyFont="1" applyFill="1" applyBorder="1" applyAlignment="1">
      <alignment horizontal="right"/>
    </xf>
    <xf numFmtId="175" fontId="10" fillId="3" borderId="0" xfId="20" applyNumberFormat="1" applyFont="1" applyFill="1"/>
    <xf numFmtId="175" fontId="11" fillId="3" borderId="0" xfId="20" applyNumberFormat="1" applyFont="1" applyFill="1"/>
    <xf numFmtId="175" fontId="10" fillId="3" borderId="0" xfId="20" applyNumberFormat="1" applyFont="1" applyFill="1" applyAlignment="1">
      <alignment horizontal="center"/>
    </xf>
    <xf numFmtId="175" fontId="10" fillId="3" borderId="0" xfId="20" applyNumberFormat="1" applyFont="1" applyFill="1" applyAlignment="1">
      <alignment horizontal="right"/>
    </xf>
    <xf numFmtId="0" fontId="1" fillId="3" borderId="0" xfId="30" applyFill="1"/>
    <xf numFmtId="0" fontId="19" fillId="3" borderId="0" xfId="30" applyFont="1" applyFill="1"/>
    <xf numFmtId="0" fontId="50" fillId="3" borderId="0" xfId="30" applyFont="1" applyFill="1" applyAlignment="1">
      <alignment horizontal="left" vertical="center"/>
    </xf>
    <xf numFmtId="0" fontId="51" fillId="3" borderId="0" xfId="30" applyFont="1" applyFill="1" applyAlignment="1">
      <alignment horizontal="left" vertical="top"/>
    </xf>
    <xf numFmtId="0" fontId="50" fillId="3" borderId="0" xfId="8" applyFont="1" applyFill="1"/>
    <xf numFmtId="0" fontId="51" fillId="3" borderId="0" xfId="30" applyFont="1" applyFill="1" applyAlignment="1">
      <alignment vertical="top"/>
    </xf>
    <xf numFmtId="175" fontId="11" fillId="3" borderId="0" xfId="31" applyNumberFormat="1" applyFont="1" applyFill="1"/>
    <xf numFmtId="175" fontId="12" fillId="3" borderId="0" xfId="0" applyNumberFormat="1" applyFont="1" applyFill="1" applyAlignment="1">
      <alignment horizontal="left" vertical="top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right" vertical="center" wrapText="1"/>
    </xf>
    <xf numFmtId="0" fontId="29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top" wrapText="1"/>
    </xf>
    <xf numFmtId="169" fontId="30" fillId="0" borderId="0" xfId="0" applyNumberFormat="1" applyFont="1" applyAlignment="1">
      <alignment horizontal="right" vertical="center" wrapText="1"/>
    </xf>
    <xf numFmtId="169" fontId="30" fillId="0" borderId="0" xfId="0" applyNumberFormat="1" applyFont="1" applyAlignment="1">
      <alignment horizontal="right" vertical="center"/>
    </xf>
    <xf numFmtId="169" fontId="29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169" fontId="27" fillId="0" borderId="0" xfId="0" applyNumberFormat="1" applyFont="1" applyAlignment="1">
      <alignment horizontal="right" vertical="center" wrapText="1"/>
    </xf>
    <xf numFmtId="169" fontId="27" fillId="0" borderId="0" xfId="0" applyNumberFormat="1" applyFont="1" applyAlignment="1">
      <alignment horizontal="right" vertical="center"/>
    </xf>
    <xf numFmtId="169" fontId="22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169" fontId="30" fillId="0" borderId="0" xfId="0" applyNumberFormat="1" applyFont="1" applyAlignment="1">
      <alignment horizontal="center" vertical="center" wrapText="1"/>
    </xf>
    <xf numFmtId="169" fontId="30" fillId="0" borderId="0" xfId="0" applyNumberFormat="1" applyFont="1" applyAlignment="1">
      <alignment horizontal="center" vertical="center"/>
    </xf>
    <xf numFmtId="0" fontId="2" fillId="0" borderId="0" xfId="32" applyFont="1"/>
    <xf numFmtId="0" fontId="2" fillId="0" borderId="0" xfId="32" applyFont="1" applyAlignment="1">
      <alignment horizontal="right"/>
    </xf>
    <xf numFmtId="0" fontId="57" fillId="0" borderId="0" xfId="33" applyFont="1" applyAlignment="1">
      <alignment vertical="center"/>
    </xf>
    <xf numFmtId="166" fontId="4" fillId="0" borderId="0" xfId="2" applyFont="1">
      <alignment vertical="center"/>
    </xf>
    <xf numFmtId="167" fontId="4" fillId="0" borderId="0" xfId="32" applyNumberFormat="1" applyFont="1" applyAlignment="1">
      <alignment horizontal="right"/>
    </xf>
    <xf numFmtId="0" fontId="58" fillId="0" borderId="0" xfId="33" applyFont="1" applyAlignment="1">
      <alignment vertical="top"/>
    </xf>
    <xf numFmtId="166" fontId="14" fillId="0" borderId="0" xfId="2" applyFont="1">
      <alignment vertical="center"/>
    </xf>
    <xf numFmtId="0" fontId="5" fillId="0" borderId="0" xfId="34" applyFont="1" applyAlignment="1">
      <alignment vertical="center"/>
    </xf>
    <xf numFmtId="0" fontId="5" fillId="0" borderId="1" xfId="34" applyFont="1" applyBorder="1" applyAlignment="1">
      <alignment vertical="center"/>
    </xf>
    <xf numFmtId="0" fontId="5" fillId="0" borderId="0" xfId="34" applyFont="1" applyAlignment="1">
      <alignment horizontal="right" vertical="center"/>
    </xf>
    <xf numFmtId="168" fontId="7" fillId="0" borderId="2" xfId="35" applyNumberFormat="1" applyFont="1" applyBorder="1" applyAlignment="1">
      <alignment horizontal="center" vertical="center"/>
    </xf>
    <xf numFmtId="168" fontId="7" fillId="0" borderId="2" xfId="35" applyNumberFormat="1" applyFont="1" applyBorder="1" applyAlignment="1">
      <alignment horizontal="right" vertical="center"/>
    </xf>
    <xf numFmtId="0" fontId="5" fillId="0" borderId="2" xfId="32" applyFont="1" applyBorder="1"/>
    <xf numFmtId="0" fontId="5" fillId="0" borderId="0" xfId="32" applyFont="1"/>
    <xf numFmtId="0" fontId="5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center"/>
    </xf>
    <xf numFmtId="167" fontId="7" fillId="0" borderId="0" xfId="32" applyNumberFormat="1" applyFont="1" applyAlignment="1">
      <alignment horizontal="right" vertical="center"/>
    </xf>
    <xf numFmtId="0" fontId="5" fillId="0" borderId="0" xfId="32" applyFont="1" applyAlignment="1">
      <alignment vertical="center"/>
    </xf>
    <xf numFmtId="0" fontId="7" fillId="0" borderId="0" xfId="34" applyFont="1" applyAlignment="1">
      <alignment vertical="center"/>
    </xf>
    <xf numFmtId="3" fontId="7" fillId="0" borderId="0" xfId="32" applyNumberFormat="1" applyFont="1" applyAlignment="1">
      <alignment horizontal="right" vertical="center"/>
    </xf>
    <xf numFmtId="3" fontId="7" fillId="0" borderId="0" xfId="35" applyNumberFormat="1" applyFont="1" applyAlignment="1">
      <alignment horizontal="right" vertical="top"/>
    </xf>
    <xf numFmtId="0" fontId="9" fillId="0" borderId="0" xfId="32" applyFont="1" applyAlignment="1">
      <alignment vertical="center"/>
    </xf>
    <xf numFmtId="0" fontId="9" fillId="0" borderId="0" xfId="34" applyFont="1" applyAlignment="1">
      <alignment vertical="center"/>
    </xf>
    <xf numFmtId="167" fontId="9" fillId="0" borderId="0" xfId="32" applyNumberFormat="1" applyFont="1" applyAlignment="1">
      <alignment horizontal="right" vertical="center"/>
    </xf>
    <xf numFmtId="179" fontId="9" fillId="0" borderId="0" xfId="35" applyNumberFormat="1" applyFont="1" applyAlignment="1">
      <alignment horizontal="right" vertical="top"/>
    </xf>
    <xf numFmtId="0" fontId="9" fillId="0" borderId="0" xfId="32" applyFont="1" applyAlignment="1">
      <alignment horizontal="right" vertical="center"/>
    </xf>
    <xf numFmtId="0" fontId="7" fillId="0" borderId="0" xfId="32" applyFont="1" applyAlignment="1">
      <alignment vertical="center" wrapText="1"/>
    </xf>
    <xf numFmtId="167" fontId="5" fillId="0" borderId="0" xfId="32" applyNumberFormat="1" applyFont="1" applyAlignment="1">
      <alignment horizontal="right" vertical="center"/>
    </xf>
    <xf numFmtId="179" fontId="5" fillId="0" borderId="0" xfId="35" applyNumberFormat="1" applyFont="1" applyAlignment="1">
      <alignment horizontal="right" vertical="top"/>
    </xf>
    <xf numFmtId="0" fontId="7" fillId="0" borderId="0" xfId="32" applyFont="1" applyAlignment="1">
      <alignment horizontal="left" vertical="center" indent="1"/>
    </xf>
    <xf numFmtId="167" fontId="5" fillId="0" borderId="0" xfId="32" applyNumberFormat="1" applyFont="1" applyAlignment="1">
      <alignment horizontal="right" indent="1"/>
    </xf>
    <xf numFmtId="172" fontId="7" fillId="0" borderId="0" xfId="36" applyNumberFormat="1" applyFont="1" applyAlignment="1">
      <alignment horizontal="right" vertical="center"/>
    </xf>
    <xf numFmtId="3" fontId="5" fillId="0" borderId="0" xfId="32" applyNumberFormat="1" applyFont="1" applyAlignment="1">
      <alignment horizontal="right" vertical="center"/>
    </xf>
    <xf numFmtId="3" fontId="5" fillId="0" borderId="0" xfId="35" applyNumberFormat="1" applyFont="1" applyAlignment="1">
      <alignment horizontal="right" vertical="top"/>
    </xf>
    <xf numFmtId="0" fontId="7" fillId="0" borderId="0" xfId="32" applyFont="1" applyAlignment="1">
      <alignment horizontal="left" vertical="center" indent="2"/>
    </xf>
    <xf numFmtId="0" fontId="7" fillId="0" borderId="0" xfId="32" applyFont="1" applyAlignment="1">
      <alignment horizontal="left" vertical="center" indent="4"/>
    </xf>
    <xf numFmtId="172" fontId="5" fillId="0" borderId="0" xfId="36" applyNumberFormat="1" applyFont="1" applyAlignment="1">
      <alignment horizontal="right" vertical="center"/>
    </xf>
    <xf numFmtId="43" fontId="5" fillId="0" borderId="0" xfId="36" applyFont="1" applyAlignment="1">
      <alignment vertical="center"/>
    </xf>
    <xf numFmtId="0" fontId="5" fillId="0" borderId="0" xfId="32" applyFont="1" applyAlignment="1">
      <alignment horizontal="left" vertical="center" indent="1"/>
    </xf>
    <xf numFmtId="167" fontId="5" fillId="0" borderId="0" xfId="32" applyNumberFormat="1" applyFont="1" applyAlignment="1">
      <alignment horizontal="right" vertical="center" indent="1"/>
    </xf>
    <xf numFmtId="0" fontId="9" fillId="0" borderId="0" xfId="32" applyFont="1" applyAlignment="1">
      <alignment horizontal="left" vertical="center" indent="2"/>
    </xf>
    <xf numFmtId="0" fontId="7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0" fontId="2" fillId="0" borderId="0" xfId="32" applyFont="1" applyAlignment="1">
      <alignment vertical="center"/>
    </xf>
    <xf numFmtId="3" fontId="2" fillId="0" borderId="0" xfId="32" applyNumberFormat="1" applyFont="1" applyAlignment="1">
      <alignment vertical="center"/>
    </xf>
    <xf numFmtId="3" fontId="2" fillId="0" borderId="0" xfId="32" applyNumberFormat="1" applyFont="1" applyAlignment="1">
      <alignment horizontal="right" vertical="center"/>
    </xf>
    <xf numFmtId="0" fontId="2" fillId="0" borderId="4" xfId="32" applyFont="1" applyBorder="1" applyAlignment="1">
      <alignment vertical="center"/>
    </xf>
    <xf numFmtId="0" fontId="9" fillId="0" borderId="4" xfId="32" applyFont="1" applyBorder="1" applyAlignment="1">
      <alignment vertical="center"/>
    </xf>
    <xf numFmtId="1" fontId="5" fillId="0" borderId="4" xfId="32" applyNumberFormat="1" applyFont="1" applyBorder="1" applyAlignment="1">
      <alignment horizontal="right" indent="1"/>
    </xf>
    <xf numFmtId="3" fontId="5" fillId="0" borderId="4" xfId="32" applyNumberFormat="1" applyFont="1" applyBorder="1" applyAlignment="1">
      <alignment vertical="center"/>
    </xf>
    <xf numFmtId="3" fontId="5" fillId="0" borderId="4" xfId="32" applyNumberFormat="1" applyFont="1" applyBorder="1" applyAlignment="1">
      <alignment horizontal="right" vertical="center"/>
    </xf>
    <xf numFmtId="3" fontId="7" fillId="0" borderId="0" xfId="35" applyNumberFormat="1" applyFont="1" applyBorder="1" applyAlignment="1">
      <alignment horizontal="right" vertical="top"/>
    </xf>
    <xf numFmtId="3" fontId="9" fillId="0" borderId="0" xfId="32" applyNumberFormat="1" applyFont="1" applyAlignment="1">
      <alignment horizontal="right" vertical="center"/>
    </xf>
    <xf numFmtId="3" fontId="9" fillId="0" borderId="0" xfId="35" applyNumberFormat="1" applyFont="1" applyBorder="1" applyAlignment="1">
      <alignment horizontal="right" vertical="top"/>
    </xf>
    <xf numFmtId="41" fontId="7" fillId="0" borderId="0" xfId="36" applyNumberFormat="1" applyFont="1" applyBorder="1" applyAlignment="1">
      <alignment horizontal="right" vertical="center"/>
    </xf>
    <xf numFmtId="41" fontId="7" fillId="0" borderId="0" xfId="35" applyNumberFormat="1" applyFont="1" applyBorder="1" applyAlignment="1">
      <alignment horizontal="right" vertical="top"/>
    </xf>
    <xf numFmtId="41" fontId="5" fillId="0" borderId="0" xfId="35" applyNumberFormat="1" applyFont="1" applyBorder="1" applyAlignment="1">
      <alignment horizontal="right" vertical="top"/>
    </xf>
    <xf numFmtId="3" fontId="5" fillId="0" borderId="0" xfId="35" applyNumberFormat="1" applyFont="1" applyBorder="1" applyAlignment="1">
      <alignment horizontal="right" vertical="top"/>
    </xf>
    <xf numFmtId="41" fontId="5" fillId="0" borderId="0" xfId="36" applyNumberFormat="1" applyFont="1" applyBorder="1" applyAlignment="1">
      <alignment horizontal="right" vertical="center"/>
    </xf>
    <xf numFmtId="179" fontId="5" fillId="0" borderId="0" xfId="35" applyNumberFormat="1" applyFont="1" applyBorder="1" applyAlignment="1">
      <alignment horizontal="right" vertical="top"/>
    </xf>
    <xf numFmtId="41" fontId="5" fillId="0" borderId="0" xfId="32" applyNumberFormat="1" applyFont="1" applyAlignment="1">
      <alignment horizontal="right" vertical="center"/>
    </xf>
    <xf numFmtId="0" fontId="2" fillId="0" borderId="1" xfId="32" applyFont="1" applyBorder="1" applyAlignment="1">
      <alignment vertical="center"/>
    </xf>
    <xf numFmtId="0" fontId="2" fillId="0" borderId="1" xfId="32" applyFont="1" applyBorder="1" applyAlignment="1">
      <alignment horizontal="right" vertical="center"/>
    </xf>
    <xf numFmtId="0" fontId="11" fillId="0" borderId="0" xfId="37" applyFont="1" applyAlignment="1">
      <alignment vertical="center"/>
    </xf>
    <xf numFmtId="0" fontId="10" fillId="0" borderId="0" xfId="32" applyFont="1" applyAlignment="1">
      <alignment vertical="center"/>
    </xf>
    <xf numFmtId="0" fontId="10" fillId="0" borderId="0" xfId="32" applyFont="1" applyAlignment="1">
      <alignment horizontal="right" vertical="center"/>
    </xf>
    <xf numFmtId="0" fontId="4" fillId="0" borderId="0" xfId="32" applyFont="1"/>
    <xf numFmtId="0" fontId="14" fillId="0" borderId="0" xfId="32" applyFont="1"/>
    <xf numFmtId="4" fontId="7" fillId="0" borderId="0" xfId="32" applyNumberFormat="1" applyFont="1" applyAlignment="1">
      <alignment horizontal="right" vertical="center"/>
    </xf>
    <xf numFmtId="0" fontId="5" fillId="0" borderId="0" xfId="32" applyFont="1" applyAlignment="1">
      <alignment horizontal="right" vertical="center"/>
    </xf>
    <xf numFmtId="4" fontId="5" fillId="0" borderId="0" xfId="32" applyNumberFormat="1" applyFont="1" applyAlignment="1">
      <alignment horizontal="right" vertical="center"/>
    </xf>
    <xf numFmtId="43" fontId="5" fillId="0" borderId="0" xfId="32" applyNumberFormat="1" applyFont="1" applyAlignment="1">
      <alignment horizontal="right" vertical="center"/>
    </xf>
    <xf numFmtId="167" fontId="5" fillId="0" borderId="0" xfId="35" applyNumberFormat="1" applyFont="1" applyAlignment="1">
      <alignment horizontal="right" vertical="top"/>
    </xf>
    <xf numFmtId="0" fontId="2" fillId="0" borderId="0" xfId="32" applyFont="1" applyAlignment="1">
      <alignment horizontal="right" vertical="center"/>
    </xf>
    <xf numFmtId="167" fontId="5" fillId="0" borderId="4" xfId="32" applyNumberFormat="1" applyFont="1" applyBorder="1" applyAlignment="1">
      <alignment vertical="center"/>
    </xf>
    <xf numFmtId="167" fontId="5" fillId="0" borderId="4" xfId="32" applyNumberFormat="1" applyFont="1" applyBorder="1" applyAlignment="1">
      <alignment horizontal="right" vertical="center"/>
    </xf>
    <xf numFmtId="167" fontId="8" fillId="0" borderId="0" xfId="32" applyNumberFormat="1" applyFont="1" applyAlignment="1">
      <alignment horizontal="right" vertical="center"/>
    </xf>
    <xf numFmtId="179" fontId="9" fillId="0" borderId="0" xfId="35" applyNumberFormat="1" applyFont="1" applyBorder="1" applyAlignment="1">
      <alignment horizontal="right" vertical="top"/>
    </xf>
    <xf numFmtId="43" fontId="7" fillId="0" borderId="0" xfId="32" applyNumberFormat="1" applyFont="1" applyAlignment="1">
      <alignment horizontal="right" vertical="center"/>
    </xf>
    <xf numFmtId="167" fontId="5" fillId="0" borderId="0" xfId="35" applyNumberFormat="1" applyFont="1" applyBorder="1" applyAlignment="1">
      <alignment horizontal="right" vertical="top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center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right"/>
    </xf>
    <xf numFmtId="0" fontId="58" fillId="0" borderId="0" xfId="38" applyFont="1" applyAlignment="1">
      <alignment vertical="center"/>
    </xf>
    <xf numFmtId="0" fontId="58" fillId="0" borderId="0" xfId="38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2" fillId="0" borderId="0" xfId="38" applyFont="1" applyAlignment="1">
      <alignment vertical="center"/>
    </xf>
    <xf numFmtId="0" fontId="29" fillId="0" borderId="0" xfId="38" applyFont="1" applyAlignment="1">
      <alignment horizontal="right" vertical="center"/>
    </xf>
    <xf numFmtId="0" fontId="29" fillId="0" borderId="0" xfId="38" applyFont="1" applyAlignment="1">
      <alignment vertical="center"/>
    </xf>
    <xf numFmtId="0" fontId="22" fillId="0" borderId="0" xfId="38" applyFont="1" applyAlignment="1">
      <alignment vertical="center" wrapText="1"/>
    </xf>
    <xf numFmtId="0" fontId="22" fillId="0" borderId="4" xfId="38" applyFont="1" applyBorder="1" applyAlignment="1">
      <alignment horizontal="right" vertical="center"/>
    </xf>
    <xf numFmtId="0" fontId="22" fillId="0" borderId="0" xfId="38" applyFont="1" applyAlignment="1">
      <alignment vertical="top" wrapText="1"/>
    </xf>
    <xf numFmtId="0" fontId="22" fillId="0" borderId="1" xfId="38" applyFont="1" applyBorder="1" applyAlignment="1">
      <alignment horizontal="right" vertical="top" wrapText="1"/>
    </xf>
    <xf numFmtId="0" fontId="29" fillId="0" borderId="0" xfId="0" applyFont="1" applyAlignment="1">
      <alignment horizontal="left"/>
    </xf>
    <xf numFmtId="0" fontId="22" fillId="0" borderId="0" xfId="38" applyFont="1" applyAlignment="1">
      <alignment horizontal="right" vertical="top" wrapText="1"/>
    </xf>
    <xf numFmtId="179" fontId="29" fillId="0" borderId="0" xfId="4" applyNumberFormat="1" applyFont="1" applyAlignment="1">
      <alignment horizontal="right"/>
    </xf>
    <xf numFmtId="179" fontId="25" fillId="0" borderId="0" xfId="4" applyNumberFormat="1" applyFont="1" applyAlignment="1">
      <alignment horizontal="right" vertical="top"/>
    </xf>
    <xf numFmtId="179" fontId="29" fillId="0" borderId="0" xfId="4" applyNumberFormat="1" applyFont="1" applyAlignment="1">
      <alignment horizontal="right" vertical="top"/>
    </xf>
    <xf numFmtId="3" fontId="25" fillId="0" borderId="0" xfId="38" applyNumberFormat="1" applyFont="1" applyAlignment="1">
      <alignment horizontal="right" vertical="center"/>
    </xf>
    <xf numFmtId="3" fontId="29" fillId="0" borderId="0" xfId="38" applyNumberFormat="1" applyFont="1" applyAlignment="1">
      <alignment horizontal="right" vertical="center"/>
    </xf>
    <xf numFmtId="42" fontId="29" fillId="0" borderId="0" xfId="38" applyNumberFormat="1" applyFont="1" applyAlignment="1">
      <alignment horizontal="right" vertical="center"/>
    </xf>
    <xf numFmtId="0" fontId="2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29" fillId="0" borderId="1" xfId="38" applyFont="1" applyBorder="1" applyAlignment="1">
      <alignment horizontal="right" vertical="center"/>
    </xf>
    <xf numFmtId="0" fontId="19" fillId="0" borderId="0" xfId="38" applyFont="1" applyAlignment="1">
      <alignment vertical="center"/>
    </xf>
    <xf numFmtId="0" fontId="19" fillId="0" borderId="0" xfId="0" applyFont="1" applyAlignment="1">
      <alignment horizontal="left" vertical="top" wrapText="1"/>
    </xf>
    <xf numFmtId="180" fontId="12" fillId="0" borderId="0" xfId="39" applyFont="1" applyAlignment="1">
      <alignment horizontal="right" vertical="center"/>
    </xf>
    <xf numFmtId="0" fontId="11" fillId="0" borderId="0" xfId="38" applyFont="1" applyAlignment="1">
      <alignment vertical="center"/>
    </xf>
    <xf numFmtId="0" fontId="19" fillId="0" borderId="0" xfId="0" applyFont="1" applyAlignment="1">
      <alignment horizontal="right" vertical="top"/>
    </xf>
    <xf numFmtId="0" fontId="12" fillId="0" borderId="0" xfId="38" applyFont="1" applyAlignment="1">
      <alignment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" fillId="0" borderId="0" xfId="40" applyFont="1" applyAlignment="1">
      <alignment vertical="center"/>
    </xf>
    <xf numFmtId="0" fontId="2" fillId="0" borderId="0" xfId="40" applyFont="1" applyAlignment="1">
      <alignment horizontal="left" vertical="center"/>
    </xf>
    <xf numFmtId="0" fontId="2" fillId="0" borderId="0" xfId="40" applyFont="1" applyAlignment="1">
      <alignment horizontal="center" vertical="center"/>
    </xf>
    <xf numFmtId="0" fontId="4" fillId="0" borderId="0" xfId="40" applyFont="1" applyAlignment="1">
      <alignment horizontal="right" vertical="center"/>
    </xf>
    <xf numFmtId="0" fontId="2" fillId="0" borderId="0" xfId="40" applyFont="1" applyAlignment="1">
      <alignment horizontal="right" vertical="center"/>
    </xf>
    <xf numFmtId="0" fontId="4" fillId="0" borderId="0" xfId="40" applyFont="1" applyAlignment="1">
      <alignment vertical="center"/>
    </xf>
    <xf numFmtId="0" fontId="4" fillId="0" borderId="0" xfId="40" applyFont="1" applyAlignment="1">
      <alignment horizontal="center" vertical="center"/>
    </xf>
    <xf numFmtId="0" fontId="14" fillId="0" borderId="0" xfId="40" applyFont="1" applyAlignment="1">
      <alignment vertical="top"/>
    </xf>
    <xf numFmtId="0" fontId="14" fillId="0" borderId="0" xfId="40" applyFont="1" applyAlignment="1">
      <alignment horizontal="right" vertical="center" wrapText="1"/>
    </xf>
    <xf numFmtId="0" fontId="14" fillId="0" borderId="0" xfId="40" applyFont="1" applyAlignment="1">
      <alignment vertical="top" wrapText="1"/>
    </xf>
    <xf numFmtId="0" fontId="2" fillId="0" borderId="1" xfId="40" applyFont="1" applyBorder="1" applyAlignment="1">
      <alignment vertical="center"/>
    </xf>
    <xf numFmtId="0" fontId="2" fillId="0" borderId="1" xfId="40" applyFont="1" applyBorder="1" applyAlignment="1">
      <alignment horizontal="left" vertical="center"/>
    </xf>
    <xf numFmtId="0" fontId="2" fillId="0" borderId="1" xfId="40" applyFont="1" applyBorder="1" applyAlignment="1">
      <alignment horizontal="center" vertical="center"/>
    </xf>
    <xf numFmtId="0" fontId="4" fillId="0" borderId="1" xfId="40" applyFont="1" applyBorder="1" applyAlignment="1">
      <alignment horizontal="right" vertical="center"/>
    </xf>
    <xf numFmtId="0" fontId="2" fillId="0" borderId="1" xfId="40" applyFont="1" applyBorder="1" applyAlignment="1">
      <alignment horizontal="right" vertical="center"/>
    </xf>
    <xf numFmtId="0" fontId="5" fillId="0" borderId="2" xfId="40" applyFont="1" applyBorder="1" applyAlignment="1">
      <alignment horizontal="right" vertical="center" wrapText="1"/>
    </xf>
    <xf numFmtId="0" fontId="7" fillId="0" borderId="2" xfId="40" applyFont="1" applyBorder="1" applyAlignment="1">
      <alignment horizontal="right" vertical="center" wrapText="1"/>
    </xf>
    <xf numFmtId="0" fontId="5" fillId="0" borderId="0" xfId="40" applyFont="1" applyAlignment="1">
      <alignment horizontal="right" vertical="center"/>
    </xf>
    <xf numFmtId="0" fontId="5" fillId="0" borderId="0" xfId="40" applyFont="1" applyAlignment="1">
      <alignment vertical="center"/>
    </xf>
    <xf numFmtId="0" fontId="7" fillId="0" borderId="0" xfId="40" applyFont="1" applyAlignment="1">
      <alignment vertical="center"/>
    </xf>
    <xf numFmtId="0" fontId="7" fillId="0" borderId="0" xfId="40" applyFont="1" applyAlignment="1">
      <alignment horizontal="center" vertical="center"/>
    </xf>
    <xf numFmtId="0" fontId="7" fillId="0" borderId="0" xfId="40" applyFont="1" applyAlignment="1">
      <alignment horizontal="right" vertical="center"/>
    </xf>
    <xf numFmtId="0" fontId="8" fillId="0" borderId="0" xfId="40" applyFont="1" applyAlignment="1">
      <alignment vertical="center"/>
    </xf>
    <xf numFmtId="3" fontId="7" fillId="0" borderId="0" xfId="40" applyNumberFormat="1" applyFont="1" applyAlignment="1">
      <alignment horizontal="right" vertical="center"/>
    </xf>
    <xf numFmtId="0" fontId="9" fillId="0" borderId="0" xfId="40" applyFont="1" applyAlignment="1">
      <alignment horizontal="left" vertical="center"/>
    </xf>
    <xf numFmtId="0" fontId="7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3" fontId="5" fillId="0" borderId="0" xfId="40" applyNumberFormat="1" applyFont="1" applyAlignment="1">
      <alignment horizontal="right" vertical="center"/>
    </xf>
    <xf numFmtId="0" fontId="5" fillId="0" borderId="0" xfId="40" applyFont="1" applyAlignment="1">
      <alignment horizontal="center" vertical="center"/>
    </xf>
    <xf numFmtId="0" fontId="9" fillId="0" borderId="0" xfId="40" applyFont="1" applyAlignment="1">
      <alignment horizontal="left" vertical="center" indent="2"/>
    </xf>
    <xf numFmtId="0" fontId="7" fillId="0" borderId="0" xfId="40" applyFont="1" applyAlignment="1">
      <alignment horizontal="left" vertical="center" indent="2"/>
    </xf>
    <xf numFmtId="0" fontId="9" fillId="0" borderId="0" xfId="40" applyFont="1" applyAlignment="1">
      <alignment horizontal="left" vertical="center" indent="1"/>
    </xf>
    <xf numFmtId="0" fontId="5" fillId="0" borderId="0" xfId="40" applyFont="1" applyAlignment="1">
      <alignment horizontal="left" vertical="center" indent="2"/>
    </xf>
    <xf numFmtId="0" fontId="7" fillId="0" borderId="0" xfId="40" applyFont="1" applyAlignment="1">
      <alignment horizontal="left" vertical="center" indent="4"/>
    </xf>
    <xf numFmtId="0" fontId="9" fillId="0" borderId="0" xfId="40" applyFont="1" applyAlignment="1">
      <alignment horizontal="left" vertical="center" indent="4"/>
    </xf>
    <xf numFmtId="0" fontId="5" fillId="0" borderId="0" xfId="40" applyFont="1" applyAlignment="1">
      <alignment horizontal="left" vertical="center" indent="3"/>
    </xf>
    <xf numFmtId="0" fontId="5" fillId="0" borderId="1" xfId="40" applyFont="1" applyBorder="1" applyAlignment="1">
      <alignment vertical="center"/>
    </xf>
    <xf numFmtId="0" fontId="5" fillId="0" borderId="1" xfId="40" applyFont="1" applyBorder="1" applyAlignment="1">
      <alignment horizontal="left" vertical="center" indent="1"/>
    </xf>
    <xf numFmtId="0" fontId="5" fillId="0" borderId="1" xfId="40" applyFont="1" applyBorder="1" applyAlignment="1">
      <alignment horizontal="left" vertical="center"/>
    </xf>
    <xf numFmtId="0" fontId="5" fillId="0" borderId="1" xfId="40" applyFont="1" applyBorder="1" applyAlignment="1">
      <alignment horizontal="center" vertical="center"/>
    </xf>
    <xf numFmtId="3" fontId="5" fillId="0" borderId="1" xfId="40" applyNumberFormat="1" applyFont="1" applyBorder="1" applyAlignment="1">
      <alignment horizontal="right" vertical="center"/>
    </xf>
    <xf numFmtId="0" fontId="7" fillId="0" borderId="0" xfId="40" applyFont="1" applyAlignment="1">
      <alignment horizontal="left" vertical="center" indent="1"/>
    </xf>
    <xf numFmtId="0" fontId="11" fillId="0" borderId="0" xfId="41" applyFont="1" applyAlignment="1">
      <alignment horizontal="right"/>
    </xf>
    <xf numFmtId="0" fontId="12" fillId="0" borderId="0" xfId="40" applyFont="1" applyAlignment="1">
      <alignment horizontal="right" vertical="top"/>
    </xf>
    <xf numFmtId="0" fontId="19" fillId="0" borderId="0" xfId="40" applyFont="1"/>
    <xf numFmtId="0" fontId="50" fillId="0" borderId="0" xfId="40" applyFont="1"/>
    <xf numFmtId="0" fontId="50" fillId="0" borderId="0" xfId="40" applyFont="1" applyAlignment="1">
      <alignment horizontal="left" indent="1"/>
    </xf>
    <xf numFmtId="0" fontId="50" fillId="0" borderId="0" xfId="40" applyFont="1" applyAlignment="1">
      <alignment horizontal="center"/>
    </xf>
    <xf numFmtId="0" fontId="50" fillId="0" borderId="0" xfId="40" applyFont="1" applyAlignment="1">
      <alignment horizontal="left" vertical="top" indent="1"/>
    </xf>
    <xf numFmtId="0" fontId="51" fillId="0" borderId="0" xfId="40" applyFont="1" applyAlignment="1">
      <alignment horizontal="left" vertical="top"/>
    </xf>
    <xf numFmtId="0" fontId="51" fillId="0" borderId="0" xfId="40" applyFont="1" applyAlignment="1">
      <alignment horizontal="center" vertical="top"/>
    </xf>
    <xf numFmtId="0" fontId="19" fillId="0" borderId="0" xfId="40" applyFont="1" applyAlignment="1">
      <alignment horizontal="right" indent="2"/>
    </xf>
    <xf numFmtId="0" fontId="19" fillId="0" borderId="0" xfId="40" applyFont="1" applyAlignment="1">
      <alignment horizontal="right" indent="1"/>
    </xf>
    <xf numFmtId="0" fontId="51" fillId="0" borderId="0" xfId="40" applyFont="1" applyAlignment="1">
      <alignment horizontal="left" vertical="top" indent="1"/>
    </xf>
    <xf numFmtId="0" fontId="50" fillId="0" borderId="0" xfId="40" applyFont="1" applyAlignment="1">
      <alignment horizontal="left" vertical="center"/>
    </xf>
    <xf numFmtId="0" fontId="19" fillId="0" borderId="0" xfId="40" applyFont="1" applyAlignment="1">
      <alignment horizontal="left" vertical="center"/>
    </xf>
    <xf numFmtId="0" fontId="19" fillId="0" borderId="0" xfId="40" applyFont="1" applyAlignment="1">
      <alignment horizontal="center" vertical="center"/>
    </xf>
    <xf numFmtId="0" fontId="50" fillId="0" borderId="0" xfId="40" applyFont="1" applyAlignment="1">
      <alignment horizontal="right" vertical="center"/>
    </xf>
    <xf numFmtId="0" fontId="19" fillId="0" borderId="0" xfId="40" applyFont="1" applyAlignment="1">
      <alignment horizontal="right"/>
    </xf>
    <xf numFmtId="0" fontId="51" fillId="0" borderId="0" xfId="40" applyFont="1" applyAlignment="1">
      <alignment horizontal="left" vertical="center"/>
    </xf>
    <xf numFmtId="0" fontId="52" fillId="0" borderId="0" xfId="4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7" fillId="0" borderId="0" xfId="0" applyFont="1"/>
    <xf numFmtId="0" fontId="5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22" fillId="0" borderId="0" xfId="16" applyNumberFormat="1" applyFont="1" applyAlignment="1">
      <alignment horizontal="right"/>
    </xf>
    <xf numFmtId="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179" fontId="5" fillId="0" borderId="6" xfId="9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9" fontId="5" fillId="0" borderId="0" xfId="9" applyNumberFormat="1" applyFont="1" applyFill="1" applyAlignment="1">
      <alignment horizontal="right"/>
    </xf>
    <xf numFmtId="0" fontId="2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9" fillId="0" borderId="0" xfId="0" applyFont="1"/>
    <xf numFmtId="0" fontId="29" fillId="0" borderId="0" xfId="0" applyFont="1" applyAlignment="1">
      <alignment horizontal="center"/>
    </xf>
    <xf numFmtId="0" fontId="4" fillId="0" borderId="0" xfId="42" applyFont="1">
      <alignment vertical="center"/>
    </xf>
    <xf numFmtId="0" fontId="2" fillId="0" borderId="0" xfId="42" applyFont="1">
      <alignment vertical="center"/>
    </xf>
    <xf numFmtId="0" fontId="5" fillId="0" borderId="0" xfId="42" applyFont="1">
      <alignment vertical="center"/>
    </xf>
    <xf numFmtId="0" fontId="14" fillId="0" borderId="0" xfId="42" applyFont="1">
      <alignment vertical="center"/>
    </xf>
    <xf numFmtId="0" fontId="4" fillId="0" borderId="0" xfId="42" applyFont="1" applyAlignment="1">
      <alignment horizontal="right" vertical="center"/>
    </xf>
    <xf numFmtId="0" fontId="7" fillId="0" borderId="0" xfId="42" applyFont="1">
      <alignment vertical="center"/>
    </xf>
    <xf numFmtId="0" fontId="5" fillId="0" borderId="7" xfId="42" applyFont="1" applyBorder="1" applyAlignment="1">
      <alignment horizontal="left" vertical="center" wrapText="1"/>
    </xf>
    <xf numFmtId="0" fontId="7" fillId="0" borderId="8" xfId="42" applyFont="1" applyBorder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5" fillId="0" borderId="0" xfId="42" applyFont="1" applyAlignment="1">
      <alignment horizontal="right" vertical="center" wrapText="1"/>
    </xf>
    <xf numFmtId="0" fontId="5" fillId="0" borderId="9" xfId="42" applyFont="1" applyBorder="1" applyAlignment="1">
      <alignment horizontal="left" vertical="center" wrapText="1"/>
    </xf>
    <xf numFmtId="0" fontId="5" fillId="0" borderId="9" xfId="42" applyFont="1" applyBorder="1" applyAlignment="1">
      <alignment horizontal="right" vertical="center" wrapText="1"/>
    </xf>
    <xf numFmtId="0" fontId="7" fillId="0" borderId="0" xfId="43" applyFont="1" applyAlignment="1">
      <alignment horizontal="left" vertical="center" wrapText="1"/>
    </xf>
    <xf numFmtId="0" fontId="5" fillId="0" borderId="0" xfId="42" applyFont="1" applyAlignment="1">
      <alignment horizontal="center" vertical="center"/>
    </xf>
    <xf numFmtId="0" fontId="7" fillId="0" borderId="0" xfId="43" applyFont="1" applyAlignment="1">
      <alignment horizontal="center" vertical="center" wrapText="1"/>
    </xf>
    <xf numFmtId="169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right" vertical="center"/>
    </xf>
    <xf numFmtId="169" fontId="5" fillId="0" borderId="0" xfId="42" applyNumberFormat="1" applyFont="1">
      <alignment vertical="center"/>
    </xf>
    <xf numFmtId="0" fontId="7" fillId="0" borderId="0" xfId="42" applyFont="1" applyAlignment="1">
      <alignment horizontal="left" vertical="center" wrapText="1"/>
    </xf>
    <xf numFmtId="169" fontId="5" fillId="0" borderId="10" xfId="42" applyNumberFormat="1" applyFont="1" applyBorder="1" applyAlignment="1">
      <alignment horizontal="right" vertical="center"/>
    </xf>
    <xf numFmtId="0" fontId="5" fillId="0" borderId="9" xfId="42" applyFont="1" applyBorder="1" applyAlignment="1">
      <alignment horizontal="left" vertical="center"/>
    </xf>
    <xf numFmtId="169" fontId="5" fillId="0" borderId="9" xfId="42" applyNumberFormat="1" applyFont="1" applyBorder="1" applyAlignment="1">
      <alignment horizontal="center" vertical="center"/>
    </xf>
    <xf numFmtId="0" fontId="5" fillId="0" borderId="9" xfId="42" applyFont="1" applyBorder="1">
      <alignment vertical="center"/>
    </xf>
    <xf numFmtId="169" fontId="7" fillId="0" borderId="0" xfId="42" applyNumberFormat="1" applyFont="1">
      <alignment vertical="center"/>
    </xf>
    <xf numFmtId="0" fontId="7" fillId="0" borderId="0" xfId="42" applyFont="1" applyAlignment="1">
      <alignment horizontal="right" vertical="center"/>
    </xf>
    <xf numFmtId="0" fontId="9" fillId="0" borderId="0" xfId="42" applyFont="1">
      <alignment vertical="center"/>
    </xf>
    <xf numFmtId="0" fontId="9" fillId="0" borderId="0" xfId="42" applyFont="1" applyAlignment="1">
      <alignment horizontal="right" vertical="center"/>
    </xf>
    <xf numFmtId="0" fontId="57" fillId="0" borderId="0" xfId="30" applyFont="1" applyAlignment="1">
      <alignment horizontal="right"/>
    </xf>
    <xf numFmtId="0" fontId="65" fillId="0" borderId="0" xfId="37" applyFont="1" applyAlignment="1">
      <alignment vertical="center"/>
    </xf>
    <xf numFmtId="0" fontId="23" fillId="0" borderId="0" xfId="30" applyFont="1"/>
    <xf numFmtId="0" fontId="66" fillId="0" borderId="0" xfId="37" applyFont="1" applyAlignment="1">
      <alignment vertical="center"/>
    </xf>
    <xf numFmtId="0" fontId="58" fillId="0" borderId="0" xfId="30" applyFont="1" applyAlignment="1">
      <alignment horizontal="right"/>
    </xf>
    <xf numFmtId="172" fontId="59" fillId="0" borderId="0" xfId="44" applyNumberFormat="1" applyFont="1" applyFill="1" applyAlignment="1">
      <alignment vertical="center"/>
    </xf>
    <xf numFmtId="0" fontId="59" fillId="0" borderId="0" xfId="37" applyFont="1" applyAlignment="1">
      <alignment vertical="center"/>
    </xf>
    <xf numFmtId="0" fontId="29" fillId="0" borderId="0" xfId="30" applyFont="1"/>
    <xf numFmtId="180" fontId="7" fillId="0" borderId="4" xfId="45" applyFont="1" applyBorder="1" applyAlignment="1">
      <alignment horizontal="center" vertical="center" wrapText="1"/>
    </xf>
    <xf numFmtId="180" fontId="7" fillId="0" borderId="0" xfId="45" applyFont="1" applyAlignment="1">
      <alignment horizontal="center" vertical="center" wrapText="1"/>
    </xf>
    <xf numFmtId="0" fontId="29" fillId="0" borderId="0" xfId="30" applyFont="1" applyAlignment="1">
      <alignment vertical="center"/>
    </xf>
    <xf numFmtId="0" fontId="67" fillId="0" borderId="0" xfId="37" applyFont="1"/>
    <xf numFmtId="0" fontId="22" fillId="0" borderId="1" xfId="37" applyFont="1" applyBorder="1" applyAlignment="1">
      <alignment horizontal="center" vertical="center" wrapText="1"/>
    </xf>
    <xf numFmtId="0" fontId="7" fillId="0" borderId="1" xfId="46" applyFont="1" applyBorder="1" applyAlignment="1">
      <alignment horizontal="center" vertical="center" wrapText="1"/>
    </xf>
    <xf numFmtId="0" fontId="22" fillId="0" borderId="2" xfId="37" applyFont="1" applyBorder="1" applyAlignment="1">
      <alignment horizontal="left" vertical="center" indent="1"/>
    </xf>
    <xf numFmtId="3" fontId="7" fillId="3" borderId="11" xfId="47" quotePrefix="1" applyNumberFormat="1" applyFont="1" applyFill="1" applyBorder="1" applyAlignment="1">
      <alignment horizontal="right" vertical="center"/>
    </xf>
    <xf numFmtId="3" fontId="7" fillId="3" borderId="2" xfId="47" quotePrefix="1" applyNumberFormat="1" applyFont="1" applyFill="1" applyBorder="1" applyAlignment="1">
      <alignment horizontal="right" vertical="center"/>
    </xf>
    <xf numFmtId="3" fontId="22" fillId="3" borderId="2" xfId="47" applyNumberFormat="1" applyFont="1" applyFill="1" applyBorder="1" applyAlignment="1">
      <alignment horizontal="right" vertical="center"/>
    </xf>
    <xf numFmtId="167" fontId="7" fillId="3" borderId="2" xfId="40" applyNumberFormat="1" applyFont="1" applyFill="1" applyBorder="1" applyAlignment="1">
      <alignment horizontal="right" vertical="center"/>
    </xf>
    <xf numFmtId="181" fontId="7" fillId="3" borderId="2" xfId="40" applyNumberFormat="1" applyFont="1" applyFill="1" applyBorder="1" applyAlignment="1">
      <alignment horizontal="right" vertical="center"/>
    </xf>
    <xf numFmtId="0" fontId="22" fillId="0" borderId="0" xfId="30" applyFont="1"/>
    <xf numFmtId="0" fontId="29" fillId="0" borderId="0" xfId="37" applyFont="1"/>
    <xf numFmtId="0" fontId="29" fillId="0" borderId="0" xfId="44" applyNumberFormat="1" applyFont="1" applyFill="1" applyAlignment="1">
      <alignment horizontal="left" vertical="center" indent="5"/>
    </xf>
    <xf numFmtId="0" fontId="29" fillId="0" borderId="4" xfId="30" applyFont="1" applyBorder="1" applyAlignment="1">
      <alignment horizontal="left" vertical="center" indent="5"/>
    </xf>
    <xf numFmtId="0" fontId="29" fillId="0" borderId="0" xfId="37" applyFont="1" applyAlignment="1">
      <alignment horizontal="left" vertical="center" indent="5"/>
    </xf>
    <xf numFmtId="0" fontId="68" fillId="0" borderId="0" xfId="37" applyFont="1" applyAlignment="1">
      <alignment vertical="center"/>
    </xf>
    <xf numFmtId="3" fontId="5" fillId="0" borderId="0" xfId="44" applyNumberFormat="1" applyFont="1" applyFill="1" applyBorder="1" applyAlignment="1">
      <alignment horizontal="left" vertical="center" indent="5"/>
    </xf>
    <xf numFmtId="172" fontId="29" fillId="0" borderId="0" xfId="44" applyNumberFormat="1" applyFont="1" applyFill="1" applyAlignment="1">
      <alignment horizontal="left" vertical="center" indent="5"/>
    </xf>
    <xf numFmtId="3" fontId="5" fillId="0" borderId="0" xfId="37" applyNumberFormat="1" applyFont="1" applyAlignment="1">
      <alignment horizontal="left" vertical="center" indent="5"/>
    </xf>
    <xf numFmtId="0" fontId="29" fillId="0" borderId="0" xfId="40" applyFont="1" applyAlignment="1">
      <alignment horizontal="left" vertical="center" indent="1"/>
    </xf>
    <xf numFmtId="3" fontId="5" fillId="0" borderId="0" xfId="47" quotePrefix="1" applyNumberFormat="1" applyFont="1" applyFill="1" applyBorder="1" applyAlignment="1">
      <alignment vertical="center"/>
    </xf>
    <xf numFmtId="167" fontId="5" fillId="0" borderId="0" xfId="40" applyNumberFormat="1" applyFont="1" applyAlignment="1">
      <alignment vertical="center"/>
    </xf>
    <xf numFmtId="181" fontId="5" fillId="0" borderId="0" xfId="40" applyNumberFormat="1" applyFont="1" applyAlignment="1">
      <alignment vertical="center"/>
    </xf>
    <xf numFmtId="0" fontId="29" fillId="0" borderId="1" xfId="30" applyFont="1" applyBorder="1" applyAlignment="1">
      <alignment horizontal="left" vertical="center"/>
    </xf>
    <xf numFmtId="3" fontId="5" fillId="0" borderId="1" xfId="44" applyNumberFormat="1" applyFont="1" applyFill="1" applyBorder="1" applyAlignment="1">
      <alignment vertical="center"/>
    </xf>
    <xf numFmtId="167" fontId="29" fillId="0" borderId="1" xfId="44" applyNumberFormat="1" applyFont="1" applyFill="1" applyBorder="1" applyAlignment="1">
      <alignment vertical="center"/>
    </xf>
    <xf numFmtId="167" fontId="5" fillId="0" borderId="1" xfId="37" applyNumberFormat="1" applyFont="1" applyBorder="1" applyAlignment="1">
      <alignment vertical="center"/>
    </xf>
    <xf numFmtId="181" fontId="5" fillId="0" borderId="1" xfId="37" applyNumberFormat="1" applyFont="1" applyBorder="1" applyAlignment="1">
      <alignment vertical="center"/>
    </xf>
    <xf numFmtId="172" fontId="29" fillId="0" borderId="0" xfId="44" applyNumberFormat="1" applyFont="1" applyAlignment="1"/>
    <xf numFmtId="0" fontId="69" fillId="0" borderId="0" xfId="30" applyFont="1"/>
    <xf numFmtId="0" fontId="50" fillId="0" borderId="0" xfId="30" applyFont="1" applyAlignment="1">
      <alignment horizontal="right"/>
    </xf>
    <xf numFmtId="0" fontId="51" fillId="0" borderId="0" xfId="30" applyFont="1" applyAlignment="1">
      <alignment horizontal="right"/>
    </xf>
    <xf numFmtId="0" fontId="56" fillId="0" borderId="0" xfId="33"/>
    <xf numFmtId="0" fontId="29" fillId="0" borderId="0" xfId="33" applyFont="1" applyAlignment="1">
      <alignment horizontal="right"/>
    </xf>
    <xf numFmtId="0" fontId="57" fillId="0" borderId="0" xfId="33" applyFont="1" applyAlignment="1">
      <alignment horizontal="right" vertical="top"/>
    </xf>
    <xf numFmtId="0" fontId="29" fillId="0" borderId="0" xfId="33" applyFont="1"/>
    <xf numFmtId="0" fontId="58" fillId="0" borderId="0" xfId="33" applyFont="1" applyAlignment="1">
      <alignment horizontal="right" vertical="top"/>
    </xf>
    <xf numFmtId="0" fontId="29" fillId="0" borderId="12" xfId="33" applyFont="1" applyBorder="1"/>
    <xf numFmtId="175" fontId="22" fillId="0" borderId="0" xfId="33" applyNumberFormat="1" applyFont="1" applyAlignment="1">
      <alignment horizontal="right" vertical="top" wrapText="1"/>
    </xf>
    <xf numFmtId="0" fontId="56" fillId="0" borderId="0" xfId="33" applyAlignment="1">
      <alignment vertical="center"/>
    </xf>
    <xf numFmtId="0" fontId="22" fillId="0" borderId="0" xfId="33" applyFont="1" applyAlignment="1">
      <alignment horizontal="right" vertical="center"/>
    </xf>
    <xf numFmtId="0" fontId="29" fillId="0" borderId="0" xfId="33" applyFont="1" applyAlignment="1">
      <alignment horizontal="right" vertical="center"/>
    </xf>
    <xf numFmtId="0" fontId="29" fillId="0" borderId="0" xfId="33" applyFont="1" applyAlignment="1">
      <alignment horizontal="center" vertical="top"/>
    </xf>
    <xf numFmtId="0" fontId="22" fillId="0" borderId="0" xfId="33" applyFont="1" applyAlignment="1">
      <alignment horizontal="center" vertical="top"/>
    </xf>
    <xf numFmtId="175" fontId="22" fillId="0" borderId="12" xfId="33" applyNumberFormat="1" applyFont="1" applyBorder="1" applyAlignment="1">
      <alignment horizontal="right" vertical="top" wrapText="1"/>
    </xf>
    <xf numFmtId="0" fontId="29" fillId="0" borderId="12" xfId="33" applyFont="1" applyBorder="1" applyAlignment="1">
      <alignment horizontal="center" vertical="top"/>
    </xf>
    <xf numFmtId="0" fontId="25" fillId="0" borderId="12" xfId="33" applyFont="1" applyBorder="1" applyAlignment="1">
      <alignment horizontal="center" vertical="top"/>
    </xf>
    <xf numFmtId="0" fontId="25" fillId="0" borderId="12" xfId="33" applyFont="1" applyBorder="1" applyAlignment="1">
      <alignment horizontal="center" vertical="top" wrapText="1"/>
    </xf>
    <xf numFmtId="0" fontId="56" fillId="0" borderId="12" xfId="33" applyBorder="1" applyAlignment="1">
      <alignment vertical="center"/>
    </xf>
    <xf numFmtId="0" fontId="29" fillId="0" borderId="0" xfId="33" applyFont="1" applyAlignment="1">
      <alignment horizontal="center" vertical="center"/>
    </xf>
    <xf numFmtId="175" fontId="29" fillId="0" borderId="0" xfId="33" applyNumberFormat="1" applyFont="1" applyAlignment="1">
      <alignment horizontal="right" vertical="top" wrapText="1"/>
    </xf>
    <xf numFmtId="0" fontId="22" fillId="0" borderId="0" xfId="33" applyFont="1" applyAlignment="1">
      <alignment horizontal="left" vertical="center"/>
    </xf>
    <xf numFmtId="167" fontId="22" fillId="0" borderId="0" xfId="33" applyNumberFormat="1" applyFont="1" applyAlignment="1">
      <alignment horizontal="right" vertical="center" wrapText="1"/>
    </xf>
    <xf numFmtId="175" fontId="22" fillId="0" borderId="0" xfId="33" applyNumberFormat="1" applyFont="1" applyAlignment="1">
      <alignment horizontal="right" vertical="center" wrapText="1"/>
    </xf>
    <xf numFmtId="175" fontId="29" fillId="0" borderId="0" xfId="33" applyNumberFormat="1" applyFont="1" applyAlignment="1">
      <alignment horizontal="right" vertical="center" wrapText="1"/>
    </xf>
    <xf numFmtId="0" fontId="29" fillId="0" borderId="0" xfId="33" applyFont="1" applyAlignment="1">
      <alignment horizontal="left" vertical="center"/>
    </xf>
    <xf numFmtId="167" fontId="29" fillId="0" borderId="0" xfId="33" applyNumberFormat="1" applyFont="1" applyAlignment="1">
      <alignment horizontal="right" vertical="center"/>
    </xf>
    <xf numFmtId="0" fontId="29" fillId="0" borderId="0" xfId="33" applyFont="1" applyAlignment="1">
      <alignment vertical="center"/>
    </xf>
    <xf numFmtId="2" fontId="29" fillId="0" borderId="0" xfId="33" applyNumberFormat="1" applyFont="1" applyAlignment="1">
      <alignment horizontal="right" vertical="center"/>
    </xf>
    <xf numFmtId="2" fontId="29" fillId="0" borderId="0" xfId="33" applyNumberFormat="1" applyFont="1" applyAlignment="1">
      <alignment horizontal="left"/>
    </xf>
    <xf numFmtId="167" fontId="29" fillId="0" borderId="0" xfId="33" applyNumberFormat="1" applyFont="1" applyAlignment="1">
      <alignment horizontal="right"/>
    </xf>
    <xf numFmtId="167" fontId="29" fillId="0" borderId="0" xfId="33" applyNumberFormat="1" applyFont="1"/>
    <xf numFmtId="0" fontId="29" fillId="0" borderId="13" xfId="33" applyFont="1" applyBorder="1" applyAlignment="1">
      <alignment vertical="center"/>
    </xf>
    <xf numFmtId="0" fontId="19" fillId="0" borderId="0" xfId="33" applyFont="1"/>
    <xf numFmtId="0" fontId="19" fillId="0" borderId="0" xfId="33" applyFont="1" applyAlignment="1">
      <alignment vertical="center"/>
    </xf>
    <xf numFmtId="0" fontId="50" fillId="0" borderId="0" xfId="33" applyFont="1" applyAlignment="1">
      <alignment horizontal="right" vertical="center"/>
    </xf>
    <xf numFmtId="0" fontId="51" fillId="0" borderId="0" xfId="33" applyFont="1" applyAlignment="1">
      <alignment horizontal="right" vertical="center"/>
    </xf>
    <xf numFmtId="0" fontId="50" fillId="0" borderId="0" xfId="33" applyFont="1" applyAlignment="1">
      <alignment vertical="center"/>
    </xf>
    <xf numFmtId="0" fontId="25" fillId="0" borderId="0" xfId="33" applyFont="1" applyAlignment="1">
      <alignment horizontal="right" vertical="center"/>
    </xf>
    <xf numFmtId="166" fontId="50" fillId="0" borderId="0" xfId="33" applyNumberFormat="1" applyFont="1"/>
    <xf numFmtId="166" fontId="19" fillId="0" borderId="0" xfId="33" applyNumberFormat="1" applyFont="1"/>
    <xf numFmtId="166" fontId="50" fillId="0" borderId="0" xfId="33" applyNumberFormat="1" applyFont="1" applyAlignment="1">
      <alignment vertical="center"/>
    </xf>
    <xf numFmtId="0" fontId="19" fillId="0" borderId="0" xfId="33" applyFont="1" applyAlignment="1">
      <alignment horizontal="right" vertical="center"/>
    </xf>
    <xf numFmtId="0" fontId="70" fillId="0" borderId="0" xfId="33" applyFont="1"/>
    <xf numFmtId="0" fontId="50" fillId="0" borderId="0" xfId="33" applyFont="1"/>
    <xf numFmtId="0" fontId="51" fillId="0" borderId="0" xfId="33" applyFont="1"/>
    <xf numFmtId="167" fontId="7" fillId="0" borderId="14" xfId="1" applyNumberFormat="1" applyFont="1" applyBorder="1" applyAlignment="1">
      <alignment horizontal="right" vertical="center"/>
    </xf>
    <xf numFmtId="0" fontId="5" fillId="0" borderId="14" xfId="1" applyFont="1" applyBorder="1" applyAlignment="1">
      <alignment vertical="top"/>
    </xf>
    <xf numFmtId="0" fontId="5" fillId="0" borderId="14" xfId="1" applyFont="1" applyBorder="1"/>
    <xf numFmtId="0" fontId="7" fillId="0" borderId="14" xfId="3" applyFont="1" applyBorder="1" applyAlignment="1">
      <alignment horizontal="right" vertical="center"/>
    </xf>
    <xf numFmtId="168" fontId="7" fillId="0" borderId="14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5" fillId="0" borderId="0" xfId="9" applyNumberFormat="1" applyFont="1" applyAlignment="1">
      <alignment vertical="center" wrapText="1"/>
    </xf>
    <xf numFmtId="170" fontId="7" fillId="0" borderId="0" xfId="9" applyNumberFormat="1" applyFont="1" applyAlignment="1">
      <alignment vertical="center"/>
    </xf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/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23" fillId="0" borderId="0" xfId="48" applyFont="1"/>
    <xf numFmtId="0" fontId="57" fillId="0" borderId="0" xfId="48" applyFont="1"/>
    <xf numFmtId="2" fontId="23" fillId="0" borderId="0" xfId="48" applyNumberFormat="1" applyFont="1" applyAlignment="1">
      <alignment horizontal="right"/>
    </xf>
    <xf numFmtId="0" fontId="23" fillId="0" borderId="0" xfId="48" applyFont="1" applyAlignment="1">
      <alignment horizontal="right"/>
    </xf>
    <xf numFmtId="0" fontId="57" fillId="0" borderId="0" xfId="48" applyFont="1" applyAlignment="1">
      <alignment horizontal="right" vertical="top"/>
    </xf>
    <xf numFmtId="0" fontId="57" fillId="0" borderId="0" xfId="48" applyFont="1" applyAlignment="1">
      <alignment horizontal="right" vertical="center"/>
    </xf>
    <xf numFmtId="0" fontId="58" fillId="0" borderId="0" xfId="48" applyFont="1" applyAlignment="1">
      <alignment horizontal="right" vertical="center"/>
    </xf>
    <xf numFmtId="0" fontId="23" fillId="0" borderId="12" xfId="48" applyFont="1" applyBorder="1"/>
    <xf numFmtId="0" fontId="57" fillId="0" borderId="12" xfId="48" applyFont="1" applyBorder="1"/>
    <xf numFmtId="2" fontId="23" fillId="0" borderId="12" xfId="48" applyNumberFormat="1" applyFont="1" applyBorder="1" applyAlignment="1">
      <alignment horizontal="right"/>
    </xf>
    <xf numFmtId="0" fontId="23" fillId="0" borderId="12" xfId="48" applyFont="1" applyBorder="1" applyAlignment="1">
      <alignment horizontal="right"/>
    </xf>
    <xf numFmtId="0" fontId="29" fillId="0" borderId="0" xfId="48" applyFont="1"/>
    <xf numFmtId="0" fontId="22" fillId="0" borderId="0" xfId="48" applyFont="1"/>
    <xf numFmtId="2" fontId="29" fillId="0" borderId="0" xfId="48" applyNumberFormat="1" applyFont="1" applyAlignment="1">
      <alignment horizontal="right"/>
    </xf>
    <xf numFmtId="0" fontId="29" fillId="0" borderId="0" xfId="48" applyFont="1" applyAlignment="1">
      <alignment horizontal="right"/>
    </xf>
    <xf numFmtId="175" fontId="22" fillId="0" borderId="0" xfId="48" applyNumberFormat="1" applyFont="1" applyAlignment="1">
      <alignment horizontal="right" vertical="top" wrapText="1"/>
    </xf>
    <xf numFmtId="0" fontId="22" fillId="0" borderId="0" xfId="48" applyFont="1" applyAlignment="1">
      <alignment vertical="center" wrapText="1"/>
    </xf>
    <xf numFmtId="1" fontId="22" fillId="0" borderId="0" xfId="48" applyNumberFormat="1" applyFont="1" applyAlignment="1">
      <alignment horizontal="center" vertical="center" wrapText="1"/>
    </xf>
    <xf numFmtId="0" fontId="22" fillId="0" borderId="0" xfId="48" applyFont="1" applyAlignment="1">
      <alignment horizontal="center" vertical="center" wrapText="1"/>
    </xf>
    <xf numFmtId="0" fontId="29" fillId="0" borderId="0" xfId="48" applyFont="1" applyAlignment="1">
      <alignment vertical="center"/>
    </xf>
    <xf numFmtId="0" fontId="22" fillId="0" borderId="0" xfId="48" applyFont="1" applyAlignment="1">
      <alignment horizontal="right" vertical="center"/>
    </xf>
    <xf numFmtId="2" fontId="22" fillId="0" borderId="0" xfId="48" applyNumberFormat="1" applyFont="1" applyAlignment="1">
      <alignment horizontal="right" vertical="center" wrapText="1"/>
    </xf>
    <xf numFmtId="0" fontId="22" fillId="0" borderId="0" xfId="48" applyFont="1" applyAlignment="1">
      <alignment horizontal="right" vertical="center" wrapText="1"/>
    </xf>
    <xf numFmtId="175" fontId="22" fillId="0" borderId="12" xfId="48" applyNumberFormat="1" applyFont="1" applyBorder="1" applyAlignment="1">
      <alignment horizontal="right" vertical="top" wrapText="1"/>
    </xf>
    <xf numFmtId="0" fontId="29" fillId="0" borderId="12" xfId="48" applyFont="1" applyBorder="1" applyAlignment="1">
      <alignment horizontal="right" vertical="center"/>
    </xf>
    <xf numFmtId="0" fontId="22" fillId="0" borderId="12" xfId="48" applyFont="1" applyBorder="1" applyAlignment="1">
      <alignment horizontal="right" vertical="center"/>
    </xf>
    <xf numFmtId="2" fontId="29" fillId="0" borderId="12" xfId="48" applyNumberFormat="1" applyFont="1" applyBorder="1" applyAlignment="1">
      <alignment horizontal="right" vertical="center"/>
    </xf>
    <xf numFmtId="0" fontId="29" fillId="0" borderId="12" xfId="48" applyFont="1" applyBorder="1" applyAlignment="1">
      <alignment vertical="center"/>
    </xf>
    <xf numFmtId="0" fontId="29" fillId="0" borderId="0" xfId="48" applyFont="1" applyAlignment="1">
      <alignment horizontal="center" vertical="center"/>
    </xf>
    <xf numFmtId="2" fontId="29" fillId="0" borderId="0" xfId="48" applyNumberFormat="1" applyFont="1" applyAlignment="1">
      <alignment horizontal="right" vertical="top" wrapText="1"/>
    </xf>
    <xf numFmtId="175" fontId="29" fillId="0" borderId="0" xfId="48" applyNumberFormat="1" applyFont="1" applyAlignment="1">
      <alignment horizontal="right" vertical="top" wrapText="1"/>
    </xf>
    <xf numFmtId="0" fontId="22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indent="2"/>
    </xf>
    <xf numFmtId="0" fontId="72" fillId="0" borderId="0" xfId="48" applyFont="1" applyAlignment="1">
      <alignment horizontal="center" vertical="center"/>
    </xf>
    <xf numFmtId="2" fontId="67" fillId="0" borderId="0" xfId="48" applyNumberFormat="1" applyFont="1" applyAlignment="1">
      <alignment horizontal="right" vertical="center" wrapText="1"/>
    </xf>
    <xf numFmtId="175" fontId="67" fillId="0" borderId="0" xfId="48" applyNumberFormat="1" applyFont="1" applyAlignment="1">
      <alignment horizontal="right" vertical="center" wrapText="1"/>
    </xf>
    <xf numFmtId="2" fontId="67" fillId="0" borderId="0" xfId="48" applyNumberFormat="1" applyFont="1" applyAlignment="1">
      <alignment horizontal="right" vertical="center"/>
    </xf>
    <xf numFmtId="0" fontId="67" fillId="0" borderId="0" xfId="48" applyFont="1" applyAlignment="1">
      <alignment horizontal="right" vertical="center"/>
    </xf>
    <xf numFmtId="167" fontId="29" fillId="0" borderId="0" xfId="48" applyNumberFormat="1" applyFont="1" applyAlignment="1">
      <alignment horizontal="right" vertical="center"/>
    </xf>
    <xf numFmtId="167" fontId="29" fillId="0" borderId="0" xfId="48" applyNumberFormat="1" applyFont="1" applyAlignment="1">
      <alignment horizontal="right"/>
    </xf>
    <xf numFmtId="167" fontId="67" fillId="0" borderId="0" xfId="48" applyNumberFormat="1" applyFont="1" applyAlignment="1">
      <alignment horizontal="right" vertical="center"/>
    </xf>
    <xf numFmtId="2" fontId="29" fillId="0" borderId="0" xfId="48" applyNumberFormat="1" applyFont="1" applyAlignment="1">
      <alignment horizontal="right" vertical="center"/>
    </xf>
    <xf numFmtId="0" fontId="22" fillId="0" borderId="0" xfId="48" applyFont="1" applyAlignment="1">
      <alignment horizontal="left" vertical="center" indent="2"/>
    </xf>
    <xf numFmtId="167" fontId="22" fillId="0" borderId="0" xfId="48" applyNumberFormat="1" applyFont="1" applyAlignment="1">
      <alignment horizontal="right" vertical="center"/>
    </xf>
    <xf numFmtId="2" fontId="29" fillId="0" borderId="0" xfId="48" applyNumberFormat="1" applyFont="1" applyAlignment="1">
      <alignment horizontal="left"/>
    </xf>
    <xf numFmtId="0" fontId="73" fillId="0" borderId="0" xfId="48" applyFont="1" applyAlignment="1">
      <alignment horizontal="left" vertical="center"/>
    </xf>
    <xf numFmtId="0" fontId="75" fillId="0" borderId="0" xfId="48" applyFont="1" applyAlignment="1">
      <alignment horizontal="center" vertical="center"/>
    </xf>
    <xf numFmtId="0" fontId="25" fillId="0" borderId="0" xfId="48" applyFont="1" applyAlignment="1">
      <alignment horizontal="right" vertical="center"/>
    </xf>
    <xf numFmtId="166" fontId="73" fillId="0" borderId="0" xfId="48" applyNumberFormat="1" applyFont="1"/>
    <xf numFmtId="0" fontId="22" fillId="0" borderId="0" xfId="48" applyFont="1" applyAlignment="1">
      <alignment vertical="center"/>
    </xf>
    <xf numFmtId="0" fontId="25" fillId="0" borderId="0" xfId="48" applyFont="1" applyAlignment="1">
      <alignment vertical="center"/>
    </xf>
    <xf numFmtId="166" fontId="22" fillId="0" borderId="0" xfId="48" applyNumberFormat="1" applyFont="1" applyAlignment="1">
      <alignment vertical="center" wrapText="1"/>
    </xf>
    <xf numFmtId="166" fontId="67" fillId="0" borderId="0" xfId="48" applyNumberFormat="1" applyFont="1" applyAlignment="1">
      <alignment horizontal="right" vertical="center" wrapText="1"/>
    </xf>
    <xf numFmtId="0" fontId="29" fillId="0" borderId="0" xfId="48" applyFont="1" applyAlignment="1">
      <alignment horizontal="right" vertical="center"/>
    </xf>
    <xf numFmtId="166" fontId="25" fillId="0" borderId="0" xfId="48" applyNumberFormat="1" applyFont="1" applyAlignment="1">
      <alignment wrapText="1"/>
    </xf>
    <xf numFmtId="0" fontId="25" fillId="0" borderId="0" xfId="48" applyFont="1"/>
    <xf numFmtId="0" fontId="9" fillId="0" borderId="0" xfId="48" applyFont="1"/>
    <xf numFmtId="0" fontId="22" fillId="0" borderId="0" xfId="48" applyFont="1" applyAlignment="1">
      <alignment horizontal="left" vertical="top"/>
    </xf>
    <xf numFmtId="0" fontId="25" fillId="0" borderId="0" xfId="48" applyFont="1" applyAlignment="1">
      <alignment horizontal="left" vertical="top"/>
    </xf>
    <xf numFmtId="0" fontId="73" fillId="0" borderId="0" xfId="48" applyFont="1" applyAlignment="1">
      <alignment horizontal="left" vertical="top"/>
    </xf>
    <xf numFmtId="0" fontId="29" fillId="0" borderId="1" xfId="48" applyFont="1" applyBorder="1"/>
    <xf numFmtId="0" fontId="25" fillId="0" borderId="1" xfId="48" applyFont="1" applyBorder="1" applyAlignment="1">
      <alignment horizontal="left" vertical="center" indent="2"/>
    </xf>
    <xf numFmtId="0" fontId="73" fillId="0" borderId="1" xfId="48" applyFont="1" applyBorder="1" applyAlignment="1">
      <alignment horizontal="left" vertical="center"/>
    </xf>
    <xf numFmtId="0" fontId="72" fillId="0" borderId="1" xfId="48" applyFont="1" applyBorder="1" applyAlignment="1">
      <alignment horizontal="center" vertical="center"/>
    </xf>
    <xf numFmtId="0" fontId="75" fillId="0" borderId="1" xfId="48" applyFont="1" applyBorder="1" applyAlignment="1">
      <alignment horizontal="center" vertical="center"/>
    </xf>
    <xf numFmtId="2" fontId="29" fillId="0" borderId="1" xfId="48" applyNumberFormat="1" applyFont="1" applyBorder="1" applyAlignment="1">
      <alignment horizontal="right"/>
    </xf>
    <xf numFmtId="0" fontId="29" fillId="0" borderId="1" xfId="48" applyFont="1" applyBorder="1" applyAlignment="1">
      <alignment horizontal="right" vertical="center"/>
    </xf>
    <xf numFmtId="0" fontId="50" fillId="0" borderId="0" xfId="48" applyFont="1" applyAlignment="1">
      <alignment horizontal="right" vertical="center"/>
    </xf>
    <xf numFmtId="0" fontId="51" fillId="0" borderId="0" xfId="48" applyFont="1" applyAlignment="1">
      <alignment horizontal="right" vertical="center"/>
    </xf>
    <xf numFmtId="0" fontId="25" fillId="0" borderId="1" xfId="48" applyFont="1" applyBorder="1"/>
    <xf numFmtId="0" fontId="22" fillId="0" borderId="1" xfId="48" applyFont="1" applyBorder="1"/>
    <xf numFmtId="2" fontId="67" fillId="0" borderId="1" xfId="48" applyNumberFormat="1" applyFont="1" applyBorder="1" applyAlignment="1">
      <alignment horizontal="right" vertical="center"/>
    </xf>
    <xf numFmtId="0" fontId="67" fillId="0" borderId="1" xfId="48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7" fillId="0" borderId="0" xfId="15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7" fillId="0" borderId="0" xfId="15" applyFont="1" applyAlignment="1">
      <alignment horizontal="left" vertical="center" wrapText="1"/>
    </xf>
    <xf numFmtId="0" fontId="27" fillId="0" borderId="0" xfId="6" applyFont="1" applyAlignment="1">
      <alignment horizontal="left" vertical="center" wrapText="1"/>
    </xf>
    <xf numFmtId="0" fontId="7" fillId="0" borderId="0" xfId="6" applyFont="1" applyAlignment="1">
      <alignment horizontal="left" vertical="center" wrapText="1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57" fillId="0" borderId="0" xfId="48" applyFont="1" applyAlignment="1">
      <alignment horizontal="left" vertical="top" wrapText="1"/>
    </xf>
    <xf numFmtId="0" fontId="58" fillId="0" borderId="0" xfId="48" applyFont="1" applyAlignment="1">
      <alignment horizontal="left" vertical="top" wrapText="1"/>
    </xf>
    <xf numFmtId="175" fontId="22" fillId="0" borderId="0" xfId="48" applyNumberFormat="1" applyFont="1" applyAlignment="1">
      <alignment vertical="center" wrapText="1"/>
    </xf>
    <xf numFmtId="175" fontId="22" fillId="0" borderId="12" xfId="48" applyNumberFormat="1" applyFont="1" applyBorder="1" applyAlignment="1">
      <alignment vertical="center" wrapText="1"/>
    </xf>
    <xf numFmtId="0" fontId="25" fillId="0" borderId="0" xfId="48" applyFont="1" applyAlignment="1">
      <alignment horizontal="left" vertical="center" wrapText="1" indent="2"/>
    </xf>
    <xf numFmtId="0" fontId="11" fillId="0" borderId="4" xfId="14" applyFont="1" applyBorder="1" applyAlignment="1">
      <alignment horizontal="right" vertical="center" wrapText="1"/>
    </xf>
    <xf numFmtId="0" fontId="12" fillId="0" borderId="0" xfId="14" applyFont="1" applyAlignment="1">
      <alignment horizontal="right" vertical="center" wrapText="1"/>
    </xf>
    <xf numFmtId="0" fontId="22" fillId="0" borderId="1" xfId="38" applyFont="1" applyBorder="1" applyAlignment="1">
      <alignment horizontal="center" vertical="center"/>
    </xf>
    <xf numFmtId="0" fontId="22" fillId="0" borderId="0" xfId="38" applyFont="1" applyAlignment="1">
      <alignment horizontal="center" vertical="center" wrapText="1"/>
    </xf>
    <xf numFmtId="0" fontId="22" fillId="0" borderId="1" xfId="38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29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180" fontId="12" fillId="0" borderId="0" xfId="39" applyFont="1" applyAlignment="1">
      <alignment horizontal="right" vertical="center"/>
    </xf>
    <xf numFmtId="0" fontId="19" fillId="0" borderId="1" xfId="0" applyFont="1" applyBorder="1" applyAlignment="1">
      <alignment horizontal="left" vertical="top"/>
    </xf>
    <xf numFmtId="180" fontId="11" fillId="0" borderId="4" xfId="39" applyFont="1" applyBorder="1" applyAlignment="1">
      <alignment horizontal="right" vertical="center"/>
    </xf>
    <xf numFmtId="180" fontId="11" fillId="0" borderId="0" xfId="39" applyFont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42" applyFont="1" applyAlignment="1">
      <alignment horizontal="right" vertical="center" wrapText="1"/>
    </xf>
    <xf numFmtId="0" fontId="7" fillId="0" borderId="9" xfId="42" applyFont="1" applyBorder="1" applyAlignment="1">
      <alignment horizontal="right" vertical="center" wrapText="1"/>
    </xf>
    <xf numFmtId="0" fontId="5" fillId="0" borderId="7" xfId="42" applyFont="1" applyBorder="1" applyAlignment="1">
      <alignment horizontal="left" vertical="center" wrapText="1"/>
    </xf>
    <xf numFmtId="0" fontId="5" fillId="0" borderId="0" xfId="42" applyFont="1" applyAlignment="1">
      <alignment horizontal="left" vertical="center" wrapText="1"/>
    </xf>
    <xf numFmtId="0" fontId="5" fillId="0" borderId="9" xfId="42" applyFont="1" applyBorder="1" applyAlignment="1">
      <alignment horizontal="left" vertical="center" wrapText="1"/>
    </xf>
    <xf numFmtId="0" fontId="7" fillId="0" borderId="8" xfId="42" applyFont="1" applyBorder="1" applyAlignment="1">
      <alignment horizontal="center" vertical="center" wrapText="1"/>
    </xf>
    <xf numFmtId="0" fontId="9" fillId="0" borderId="8" xfId="42" applyFont="1" applyBorder="1" applyAlignment="1">
      <alignment horizontal="center" vertical="center" wrapText="1"/>
    </xf>
    <xf numFmtId="180" fontId="7" fillId="3" borderId="0" xfId="45" applyFont="1" applyFill="1" applyAlignment="1">
      <alignment horizontal="center" vertical="center" wrapText="1"/>
    </xf>
    <xf numFmtId="180" fontId="7" fillId="3" borderId="0" xfId="45" applyFont="1" applyFill="1" applyAlignment="1">
      <alignment horizontal="center" vertical="center"/>
    </xf>
    <xf numFmtId="180" fontId="7" fillId="3" borderId="1" xfId="45" applyFont="1" applyFill="1" applyBorder="1" applyAlignment="1">
      <alignment horizontal="center" vertical="center"/>
    </xf>
    <xf numFmtId="166" fontId="50" fillId="0" borderId="0" xfId="33" applyNumberFormat="1" applyFont="1" applyAlignment="1">
      <alignment horizontal="left" vertical="center" wrapText="1"/>
    </xf>
    <xf numFmtId="166" fontId="51" fillId="0" borderId="0" xfId="33" applyNumberFormat="1" applyFont="1" applyAlignment="1">
      <alignment horizontal="left" wrapText="1"/>
    </xf>
    <xf numFmtId="0" fontId="57" fillId="0" borderId="0" xfId="33" applyFont="1" applyAlignment="1">
      <alignment horizontal="left" vertical="top" wrapText="1"/>
    </xf>
    <xf numFmtId="0" fontId="58" fillId="0" borderId="0" xfId="33" applyFont="1" applyAlignment="1">
      <alignment horizontal="left" vertical="top" wrapText="1"/>
    </xf>
    <xf numFmtId="0" fontId="29" fillId="0" borderId="0" xfId="33" applyFont="1" applyAlignment="1">
      <alignment horizontal="left" vertical="center" wrapText="1"/>
    </xf>
    <xf numFmtId="0" fontId="29" fillId="0" borderId="12" xfId="33" applyFont="1" applyBorder="1" applyAlignment="1">
      <alignment horizontal="left" vertical="center" wrapText="1"/>
    </xf>
    <xf numFmtId="175" fontId="22" fillId="0" borderId="0" xfId="33" applyNumberFormat="1" applyFont="1" applyAlignment="1">
      <alignment horizontal="center" vertical="center" wrapText="1"/>
    </xf>
    <xf numFmtId="0" fontId="22" fillId="0" borderId="0" xfId="33" applyFont="1" applyAlignment="1">
      <alignment horizontal="center" vertical="top"/>
    </xf>
    <xf numFmtId="0" fontId="22" fillId="0" borderId="12" xfId="33" applyFont="1" applyBorder="1" applyAlignment="1">
      <alignment horizontal="center" vertical="top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4" xfId="1" applyNumberFormat="1" applyFont="1" applyBorder="1" applyAlignment="1">
      <alignment horizontal="center" vertical="top" wrapText="1"/>
    </xf>
    <xf numFmtId="167" fontId="7" fillId="0" borderId="14" xfId="1" applyNumberFormat="1" applyFont="1" applyBorder="1" applyAlignment="1">
      <alignment horizontal="center" vertical="top"/>
    </xf>
    <xf numFmtId="3" fontId="24" fillId="0" borderId="0" xfId="0" applyNumberFormat="1" applyFont="1" applyBorder="1" applyAlignment="1">
      <alignment horizontal="right" vertical="center" wrapText="1" readingOrder="1"/>
    </xf>
    <xf numFmtId="0" fontId="7" fillId="0" borderId="1" xfId="3" applyFont="1" applyBorder="1" applyAlignment="1">
      <alignment horizontal="left" vertical="center" wrapText="1"/>
    </xf>
    <xf numFmtId="168" fontId="7" fillId="0" borderId="1" xfId="4" applyNumberFormat="1" applyFont="1" applyBorder="1" applyAlignment="1">
      <alignment horizontal="right" vertical="center"/>
    </xf>
    <xf numFmtId="0" fontId="2" fillId="0" borderId="1" xfId="1" applyFont="1" applyBorder="1"/>
  </cellXfs>
  <cellStyles count="49">
    <cellStyle name="Comma" xfId="9" builtinId="3"/>
    <cellStyle name="Comma [0] 2" xfId="19" xr:uid="{0055DBCA-AEA1-4B42-861C-96B4935ECB5D}"/>
    <cellStyle name="Comma 10 2" xfId="26" xr:uid="{E8D0183D-C659-4F50-BF6D-DA341D811D11}"/>
    <cellStyle name="Comma 2" xfId="16" xr:uid="{E73ACBA4-5932-4554-A6F1-D3524830D88B}"/>
    <cellStyle name="Comma 2 2" xfId="18" xr:uid="{3B3B6879-7A83-46AE-A300-99C2FA435F53}"/>
    <cellStyle name="Comma 2 2 263" xfId="44" xr:uid="{B9288271-CD67-4991-BB13-CE5F50010AAD}"/>
    <cellStyle name="Comma 2 2 264" xfId="47" xr:uid="{5D67A270-34D3-42E8-AC07-9BBEA9FCDD9F}"/>
    <cellStyle name="Comma 3" xfId="36" xr:uid="{28849932-50A7-429C-A64E-753330998352}"/>
    <cellStyle name="Comma 870" xfId="4" xr:uid="{7A5888D6-6A2C-495D-ABF9-716C6DD5BA15}"/>
    <cellStyle name="Comma 870 2" xfId="35" xr:uid="{4197DBE4-23F8-4621-BC13-5B5DD4782CB2}"/>
    <cellStyle name="Normal" xfId="0" builtinId="0"/>
    <cellStyle name="Normal 10 11 2 2 2 3" xfId="1" xr:uid="{CB482DDD-D26A-4AF1-BA88-F6F53EF71A49}"/>
    <cellStyle name="Normal 10 11 2 2 2 3 2 2" xfId="14" xr:uid="{0ECD901B-6A8B-44D7-BC6B-E28E99C75641}"/>
    <cellStyle name="Normal 10 11 2 2 2 3 3" xfId="13" xr:uid="{3CE2D901-E6CB-46D8-A91C-4A30332D2AD4}"/>
    <cellStyle name="Normal 10 11 2 8" xfId="15" xr:uid="{88BB8FEE-5830-4E95-85F5-B267419F34D2}"/>
    <cellStyle name="Normal 10 11 2 8 2" xfId="34" xr:uid="{2F85193B-25DB-4231-9FCB-CFE74C516DD5}"/>
    <cellStyle name="Normal 13 2" xfId="10" xr:uid="{CB957192-46C3-42F5-A163-D0DE65079B1C}"/>
    <cellStyle name="Normal 13 3 4" xfId="41" xr:uid="{5B8013C2-E0BA-4BF4-AF33-BCBAF0A7DA6D}"/>
    <cellStyle name="Normal 18 2 2" xfId="23" xr:uid="{644E0780-E0AD-49AD-BB13-F9C26BC843B2}"/>
    <cellStyle name="Normal 2" xfId="33" xr:uid="{B737F1E6-743C-4A05-B049-7D6052C71B19}"/>
    <cellStyle name="Normal 2 2 2 2 2 4 4 2" xfId="7" xr:uid="{5314E9E1-373C-47C5-9A8C-D7CD1E1C2B16}"/>
    <cellStyle name="Normal 2 2 2 7 2" xfId="28" xr:uid="{3245CD6A-8292-497B-BA2D-CF4408DD60FE}"/>
    <cellStyle name="Normal 2 2 85 2 3 3" xfId="30" xr:uid="{EF895D89-7E4D-4877-AFFB-B722AEFA8676}"/>
    <cellStyle name="Normal 2 258" xfId="46" xr:uid="{31168519-460C-4141-8AE0-C69E4F45732F}"/>
    <cellStyle name="Normal 2 4" xfId="24" xr:uid="{E42B3F99-93AE-4028-A83A-865DED24620B}"/>
    <cellStyle name="Normal 27" xfId="43" xr:uid="{D1B5F41A-981E-48FD-A540-5C3913689565}"/>
    <cellStyle name="Normal 3" xfId="17" xr:uid="{80926E01-B4AE-4082-AED7-83693E953F8B}"/>
    <cellStyle name="Normal 3 2 3 13" xfId="8" xr:uid="{C98FC7C3-2205-498E-A7C2-DEDE28388878}"/>
    <cellStyle name="Normal 3 2 3 13 2" xfId="37" xr:uid="{313412D7-C795-4A71-8085-5743F19B8F20}"/>
    <cellStyle name="Normal 3 2 3 13 3" xfId="40" xr:uid="{7549DB76-7B7C-4785-8C99-4B641F5EF997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1" xr:uid="{ADC50468-D8CB-4FA2-9BFD-C1D1085AF9BF}"/>
    <cellStyle name="Normal 4 2 10 2" xfId="31" xr:uid="{57C7D20D-A99F-4A68-990A-56769DA77A66}"/>
    <cellStyle name="Normal 5" xfId="48" xr:uid="{F4E0C237-3D01-42A1-8D78-7C9AA384B89A}"/>
    <cellStyle name="Normal 5 13 2" xfId="25" xr:uid="{94426308-AC9C-46DA-949F-2FC6CA8472E8}"/>
    <cellStyle name="Normal 6" xfId="42" xr:uid="{A2CAE964-1E5B-4288-BE54-EADE31764F98}"/>
    <cellStyle name="Normal 7" xfId="22" xr:uid="{9C04956F-ADF5-47EC-827C-CBE09D0FCD92}"/>
    <cellStyle name="Normal 7 2 9" xfId="45" xr:uid="{A106B9FC-4BF3-4B2C-8501-D821EFE04CDE}"/>
    <cellStyle name="Normal 724 2" xfId="20" xr:uid="{716E79FD-CE36-4A5A-B26D-00CEF6E6B596}"/>
    <cellStyle name="Normal 8" xfId="39" xr:uid="{536EE625-C392-4B76-9A7A-6AC2F76BC84A}"/>
    <cellStyle name="Normal 8 45" xfId="38" xr:uid="{9AEF45FA-2FD1-42DA-91D9-568494EA5C70}"/>
    <cellStyle name="Normal 805" xfId="6" xr:uid="{E143F69E-CC7E-49AF-93A7-8F8536307434}"/>
    <cellStyle name="Normal 805 2" xfId="32" xr:uid="{9677586C-32E7-4A19-B707-699E79FD8DE3}"/>
    <cellStyle name="Normal_C1" xfId="29" xr:uid="{E099E892-BEAA-4BC5-ADBF-235AE9A36F47}"/>
    <cellStyle name="Normal_Jad 8.4" xfId="27" xr:uid="{D1318186-F3A3-4558-A620-D83D0BE09826}"/>
    <cellStyle name="Normal_TABLE5(A),(B)&amp;(C)" xfId="12" xr:uid="{25ACA082-B1BB-48D0-8E57-FE72AD31AC3D}"/>
    <cellStyle name="Percent 16" xfId="5" xr:uid="{0FEB2E81-8801-4415-92A0-AF6A9C79311E}"/>
  </cellStyles>
  <dxfs count="56"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lihah.raman\Downloads\2013\4-5%20kesihatan\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8F4C3A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706B-8374-41C8-9E47-FAA7EDA95AF8}">
  <dimension ref="A1:L45"/>
  <sheetViews>
    <sheetView view="pageBreakPreview" zoomScaleNormal="130" zoomScaleSheetLayoutView="100" workbookViewId="0">
      <selection activeCell="B6" sqref="B6:C6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51.28515625" style="1" customWidth="1"/>
    <col min="4" max="4" width="7.140625" style="1" customWidth="1"/>
    <col min="5" max="8" width="11.28515625" style="1" customWidth="1"/>
    <col min="9" max="9" width="1.7109375" style="1" customWidth="1"/>
    <col min="10" max="16384" width="9.140625" style="1"/>
  </cols>
  <sheetData>
    <row r="1" spans="1:12" ht="8.1" customHeight="1"/>
    <row r="2" spans="1:12" ht="8.1" customHeight="1"/>
    <row r="3" spans="1:12" ht="16.350000000000001" customHeight="1">
      <c r="B3" s="39" t="s">
        <v>408</v>
      </c>
      <c r="C3" s="29" t="s">
        <v>16</v>
      </c>
      <c r="H3" s="2"/>
    </row>
    <row r="4" spans="1:12" ht="16.350000000000001" customHeight="1">
      <c r="B4" s="40" t="s">
        <v>409</v>
      </c>
      <c r="C4" s="30" t="s">
        <v>17</v>
      </c>
      <c r="D4" s="3"/>
      <c r="E4" s="3"/>
      <c r="F4" s="3"/>
      <c r="G4" s="3"/>
      <c r="H4" s="2"/>
    </row>
    <row r="5" spans="1:12" ht="13.15" customHeight="1" thickBot="1">
      <c r="A5" s="4"/>
      <c r="B5" s="4"/>
      <c r="C5" s="4"/>
      <c r="D5" s="4"/>
      <c r="E5" s="5"/>
      <c r="F5" s="5"/>
      <c r="G5" s="5"/>
      <c r="H5" s="5"/>
    </row>
    <row r="6" spans="1:12" s="9" customFormat="1" ht="42.95" customHeight="1" thickBot="1">
      <c r="A6" s="6"/>
      <c r="B6" s="697" t="s">
        <v>3</v>
      </c>
      <c r="C6" s="698"/>
      <c r="D6" s="6"/>
      <c r="E6" s="7">
        <v>2017</v>
      </c>
      <c r="F6" s="7">
        <v>2018</v>
      </c>
      <c r="G6" s="7">
        <v>2019</v>
      </c>
      <c r="H6" s="7">
        <v>2020</v>
      </c>
      <c r="I6" s="8"/>
    </row>
    <row r="7" spans="1:12" s="9" customFormat="1" ht="16.350000000000001" customHeight="1">
      <c r="B7" s="10"/>
      <c r="C7" s="11"/>
      <c r="D7" s="33"/>
      <c r="E7" s="33"/>
      <c r="F7" s="33"/>
      <c r="G7" s="33"/>
      <c r="H7" s="33"/>
    </row>
    <row r="8" spans="1:12" s="5" customFormat="1" ht="32.25" customHeight="1">
      <c r="B8" s="695" t="s">
        <v>7</v>
      </c>
      <c r="C8" s="695"/>
      <c r="D8" s="45"/>
      <c r="E8" s="34">
        <v>33978.557000000001</v>
      </c>
      <c r="F8" s="34">
        <v>34838.207999999999</v>
      </c>
      <c r="G8" s="34">
        <v>36003.839999999997</v>
      </c>
      <c r="H8" s="34">
        <v>33955.214999999997</v>
      </c>
    </row>
    <row r="9" spans="1:12" s="5" customFormat="1" ht="27.75" customHeight="1">
      <c r="B9" s="696" t="s">
        <v>8</v>
      </c>
      <c r="C9" s="696"/>
      <c r="D9" s="34"/>
      <c r="E9" s="14">
        <v>2921.319</v>
      </c>
      <c r="F9" s="14">
        <v>2846.9270000000001</v>
      </c>
      <c r="G9" s="14">
        <v>3016.3240000000001</v>
      </c>
      <c r="H9" s="41">
        <v>2913.942</v>
      </c>
    </row>
    <row r="10" spans="1:12" s="5" customFormat="1" ht="27.75" customHeight="1">
      <c r="B10" s="696" t="s">
        <v>9</v>
      </c>
      <c r="C10" s="696"/>
      <c r="D10" s="34"/>
      <c r="E10" s="14">
        <v>173.81200000000001</v>
      </c>
      <c r="F10" s="14">
        <v>183.22499999999999</v>
      </c>
      <c r="G10" s="14">
        <v>200.91800000000001</v>
      </c>
      <c r="H10" s="41">
        <v>185.024</v>
      </c>
    </row>
    <row r="11" spans="1:12" s="5" customFormat="1" ht="27.75" customHeight="1">
      <c r="B11" s="696" t="s">
        <v>10</v>
      </c>
      <c r="C11" s="696"/>
      <c r="D11" s="34"/>
      <c r="E11" s="14">
        <v>12586.427</v>
      </c>
      <c r="F11" s="14">
        <v>13055.539000000001</v>
      </c>
      <c r="G11" s="14">
        <v>13093.273999999999</v>
      </c>
      <c r="H11" s="41">
        <v>11861.58</v>
      </c>
    </row>
    <row r="12" spans="1:12" s="5" customFormat="1" ht="27.75" customHeight="1">
      <c r="B12" s="696" t="s">
        <v>11</v>
      </c>
      <c r="C12" s="696"/>
      <c r="D12" s="34"/>
      <c r="E12" s="14">
        <v>1275.923</v>
      </c>
      <c r="F12" s="14">
        <v>1161.133</v>
      </c>
      <c r="G12" s="14">
        <v>1165.4290000000001</v>
      </c>
      <c r="H12" s="41">
        <v>1080.4449999999999</v>
      </c>
    </row>
    <row r="13" spans="1:12" s="5" customFormat="1" ht="27.75" customHeight="1">
      <c r="B13" s="696" t="s">
        <v>12</v>
      </c>
      <c r="C13" s="696"/>
      <c r="D13" s="34"/>
      <c r="E13" s="14">
        <v>16916.309000000001</v>
      </c>
      <c r="F13" s="14">
        <v>17527.332999999999</v>
      </c>
      <c r="G13" s="14">
        <v>18511.953000000001</v>
      </c>
      <c r="H13" s="41">
        <v>17883.535</v>
      </c>
      <c r="L13" s="5" t="s">
        <v>2</v>
      </c>
    </row>
    <row r="14" spans="1:12" s="5" customFormat="1" ht="27.75" customHeight="1">
      <c r="B14" s="696" t="s">
        <v>13</v>
      </c>
      <c r="C14" s="696"/>
      <c r="D14" s="34"/>
      <c r="E14" s="14">
        <v>104.767</v>
      </c>
      <c r="F14" s="14">
        <v>64.051000000000002</v>
      </c>
      <c r="G14" s="14">
        <v>15.941000000000001</v>
      </c>
      <c r="H14" s="41">
        <v>30.687000000000001</v>
      </c>
    </row>
    <row r="15" spans="1:12" s="5" customFormat="1" ht="15" customHeight="1">
      <c r="B15" s="12"/>
      <c r="D15" s="34"/>
      <c r="E15" s="34"/>
      <c r="F15" s="34"/>
      <c r="G15" s="34"/>
      <c r="H15" s="15"/>
    </row>
    <row r="16" spans="1:12" s="5" customFormat="1" ht="15" customHeight="1">
      <c r="B16" s="12"/>
      <c r="D16" s="34"/>
      <c r="E16" s="34"/>
      <c r="F16" s="34"/>
      <c r="G16" s="34"/>
      <c r="H16" s="15"/>
    </row>
    <row r="17" spans="2:12" s="5" customFormat="1" ht="32.25" customHeight="1">
      <c r="B17" s="695" t="s">
        <v>18</v>
      </c>
      <c r="C17" s="695"/>
      <c r="D17" s="34"/>
      <c r="E17" s="35">
        <v>5.7</v>
      </c>
      <c r="F17" s="35">
        <v>2.5</v>
      </c>
      <c r="G17" s="35">
        <v>3.3</v>
      </c>
      <c r="H17" s="42">
        <v>-5.7</v>
      </c>
    </row>
    <row r="18" spans="2:12" s="5" customFormat="1" ht="27.75" customHeight="1">
      <c r="B18" s="696" t="s">
        <v>8</v>
      </c>
      <c r="C18" s="696"/>
      <c r="D18" s="34"/>
      <c r="E18" s="31">
        <v>9</v>
      </c>
      <c r="F18" s="44">
        <v>-2.5</v>
      </c>
      <c r="G18" s="31">
        <v>6</v>
      </c>
      <c r="H18" s="43">
        <v>-3.4</v>
      </c>
    </row>
    <row r="19" spans="2:12" s="5" customFormat="1" ht="27.75" customHeight="1">
      <c r="B19" s="696" t="s">
        <v>9</v>
      </c>
      <c r="C19" s="696"/>
      <c r="D19" s="34"/>
      <c r="E19" s="31">
        <v>9.1</v>
      </c>
      <c r="F19" s="31">
        <v>5.4</v>
      </c>
      <c r="G19" s="31">
        <v>9.6999999999999993</v>
      </c>
      <c r="H19" s="43">
        <v>-7.9</v>
      </c>
    </row>
    <row r="20" spans="2:12" s="5" customFormat="1" ht="27.75" customHeight="1">
      <c r="B20" s="696" t="s">
        <v>10</v>
      </c>
      <c r="C20" s="696"/>
      <c r="D20" s="34"/>
      <c r="E20" s="31">
        <v>3.9</v>
      </c>
      <c r="F20" s="31">
        <v>3.7</v>
      </c>
      <c r="G20" s="31">
        <v>0.3</v>
      </c>
      <c r="H20" s="43">
        <v>-9.4</v>
      </c>
    </row>
    <row r="21" spans="2:12" s="5" customFormat="1" ht="27.75" customHeight="1">
      <c r="B21" s="696" t="s">
        <v>11</v>
      </c>
      <c r="C21" s="696"/>
      <c r="D21" s="34"/>
      <c r="E21" s="31">
        <v>38.700000000000003</v>
      </c>
      <c r="F21" s="44">
        <v>-9</v>
      </c>
      <c r="G21" s="31">
        <v>0.4</v>
      </c>
      <c r="H21" s="43">
        <v>-7.3</v>
      </c>
    </row>
    <row r="22" spans="2:12" s="5" customFormat="1" ht="27.75" customHeight="1">
      <c r="B22" s="696" t="s">
        <v>12</v>
      </c>
      <c r="C22" s="696"/>
      <c r="D22" s="34"/>
      <c r="E22" s="31">
        <v>4.4000000000000004</v>
      </c>
      <c r="F22" s="31">
        <v>3.6</v>
      </c>
      <c r="G22" s="31">
        <v>5.6</v>
      </c>
      <c r="H22" s="43">
        <v>-3.4</v>
      </c>
      <c r="L22" s="5" t="s">
        <v>2</v>
      </c>
    </row>
    <row r="23" spans="2:12" s="5" customFormat="1" ht="27.75" customHeight="1">
      <c r="B23" s="696" t="s">
        <v>13</v>
      </c>
      <c r="C23" s="696"/>
      <c r="D23" s="34"/>
      <c r="E23" s="31">
        <v>110.7</v>
      </c>
      <c r="F23" s="44">
        <v>-38.9</v>
      </c>
      <c r="G23" s="44">
        <v>-75.099999999999994</v>
      </c>
      <c r="H23" s="32">
        <v>92.5</v>
      </c>
    </row>
    <row r="24" spans="2:12" s="5" customFormat="1" ht="15" customHeight="1">
      <c r="B24" s="12"/>
      <c r="D24" s="34"/>
      <c r="E24" s="34"/>
      <c r="F24" s="34"/>
      <c r="G24" s="34"/>
      <c r="H24" s="15"/>
    </row>
    <row r="25" spans="2:12" s="5" customFormat="1" ht="15" customHeight="1">
      <c r="B25" s="12"/>
      <c r="D25" s="34"/>
      <c r="E25" s="34"/>
      <c r="F25" s="34"/>
      <c r="G25" s="34"/>
      <c r="H25" s="15"/>
    </row>
    <row r="26" spans="2:12" s="5" customFormat="1" ht="32.25" customHeight="1">
      <c r="B26" s="695" t="s">
        <v>14</v>
      </c>
      <c r="C26" s="695"/>
      <c r="D26" s="34"/>
      <c r="E26" s="34">
        <v>36056.495000000003</v>
      </c>
      <c r="F26" s="34">
        <v>37095.97</v>
      </c>
      <c r="G26" s="34">
        <v>38499.32</v>
      </c>
      <c r="H26" s="34">
        <v>33884.595000000001</v>
      </c>
    </row>
    <row r="27" spans="2:12" s="9" customFormat="1" ht="16.350000000000001" customHeight="1">
      <c r="B27" s="13"/>
      <c r="C27" s="11"/>
      <c r="D27" s="33"/>
      <c r="E27" s="33"/>
      <c r="F27" s="33"/>
      <c r="G27" s="33"/>
      <c r="H27" s="33"/>
    </row>
    <row r="28" spans="2:12" s="9" customFormat="1" ht="16.350000000000001" customHeight="1">
      <c r="B28" s="695"/>
      <c r="C28" s="695"/>
      <c r="D28" s="33"/>
      <c r="E28" s="33"/>
      <c r="F28" s="33"/>
      <c r="G28" s="33"/>
      <c r="H28" s="33"/>
    </row>
    <row r="29" spans="2:12" s="5" customFormat="1" ht="32.25" customHeight="1">
      <c r="B29" s="695" t="s">
        <v>15</v>
      </c>
      <c r="C29" s="695"/>
      <c r="D29" s="34"/>
      <c r="E29" s="34">
        <v>29848.462</v>
      </c>
      <c r="F29" s="34">
        <v>30201.508999999998</v>
      </c>
      <c r="G29" s="34">
        <v>30935.821</v>
      </c>
      <c r="H29" s="34">
        <v>26923.541000000001</v>
      </c>
    </row>
    <row r="30" spans="2:12" s="9" customFormat="1" ht="16.350000000000001" customHeight="1">
      <c r="B30" s="13"/>
      <c r="C30" s="11"/>
      <c r="D30" s="33"/>
      <c r="E30" s="33"/>
      <c r="F30" s="33"/>
      <c r="G30" s="33"/>
      <c r="H30" s="33"/>
    </row>
    <row r="31" spans="2:12" s="9" customFormat="1" ht="16.350000000000001" customHeight="1">
      <c r="B31" s="13"/>
      <c r="C31" s="11"/>
      <c r="D31" s="33"/>
      <c r="E31" s="33"/>
      <c r="F31" s="33"/>
      <c r="G31" s="33"/>
      <c r="H31" s="33"/>
    </row>
    <row r="32" spans="2:12" s="5" customFormat="1" ht="15" customHeight="1">
      <c r="B32" s="12"/>
      <c r="C32" s="16"/>
      <c r="D32" s="17"/>
      <c r="E32" s="17"/>
      <c r="F32" s="17"/>
      <c r="G32" s="17"/>
      <c r="H32" s="17"/>
      <c r="J32" s="18"/>
    </row>
    <row r="33" spans="1:11" s="5" customFormat="1" ht="15" customHeight="1">
      <c r="B33" s="19"/>
      <c r="C33" s="16"/>
      <c r="D33" s="20"/>
      <c r="E33" s="20"/>
      <c r="F33" s="20"/>
      <c r="G33" s="20"/>
      <c r="H33" s="21"/>
      <c r="J33" s="18"/>
    </row>
    <row r="34" spans="1:11" s="5" customFormat="1" ht="15" customHeight="1">
      <c r="B34" s="19"/>
      <c r="C34" s="16"/>
      <c r="D34" s="20"/>
      <c r="E34" s="20"/>
      <c r="F34" s="20"/>
      <c r="G34" s="20"/>
      <c r="H34" s="21"/>
      <c r="J34" s="18"/>
    </row>
    <row r="35" spans="1:11" s="5" customFormat="1" ht="15" customHeight="1">
      <c r="B35" s="19"/>
      <c r="C35" s="16"/>
      <c r="D35" s="20"/>
      <c r="E35" s="20"/>
      <c r="F35" s="20"/>
      <c r="G35" s="20"/>
      <c r="H35" s="21"/>
      <c r="J35" s="18"/>
    </row>
    <row r="36" spans="1:11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5"/>
      <c r="K36" s="5"/>
    </row>
    <row r="37" spans="1:11" s="3" customFormat="1" ht="15" customHeight="1" thickTop="1">
      <c r="D37" s="23"/>
      <c r="E37" s="24"/>
      <c r="F37" s="24"/>
      <c r="G37" s="24"/>
      <c r="H37" s="23"/>
      <c r="I37" s="25" t="s">
        <v>0</v>
      </c>
      <c r="J37" s="5"/>
      <c r="K37" s="5"/>
    </row>
    <row r="38" spans="1:11" s="3" customFormat="1" ht="15" customHeight="1">
      <c r="B38" s="26"/>
      <c r="C38" s="23"/>
      <c r="D38" s="23"/>
      <c r="E38" s="23"/>
      <c r="F38" s="23"/>
      <c r="G38" s="23"/>
      <c r="H38" s="23"/>
      <c r="I38" s="27" t="s">
        <v>1</v>
      </c>
    </row>
    <row r="39" spans="1:11" s="3" customFormat="1">
      <c r="B39" s="28"/>
      <c r="C39" s="23"/>
      <c r="D39" s="23"/>
      <c r="E39" s="23"/>
      <c r="F39" s="23"/>
      <c r="G39" s="23"/>
      <c r="H39" s="23"/>
    </row>
    <row r="41" spans="1:11">
      <c r="B41" s="36" t="s">
        <v>4</v>
      </c>
    </row>
    <row r="42" spans="1:11">
      <c r="B42" s="37" t="s">
        <v>21</v>
      </c>
      <c r="C42" s="46"/>
      <c r="D42" s="46"/>
      <c r="E42" s="46"/>
      <c r="F42" s="46"/>
      <c r="G42" s="46"/>
      <c r="H42"/>
    </row>
    <row r="43" spans="1:11">
      <c r="B43" s="38" t="s">
        <v>22</v>
      </c>
      <c r="C43" s="46"/>
      <c r="D43" s="46"/>
      <c r="E43" s="46"/>
      <c r="F43" s="46"/>
      <c r="G43" s="46"/>
      <c r="H43"/>
    </row>
    <row r="44" spans="1:11">
      <c r="B44" s="47" t="s">
        <v>19</v>
      </c>
      <c r="C44"/>
      <c r="D44"/>
      <c r="E44"/>
      <c r="F44"/>
      <c r="G44"/>
      <c r="H44"/>
    </row>
    <row r="45" spans="1:11">
      <c r="B45" s="48" t="s">
        <v>20</v>
      </c>
      <c r="C45"/>
      <c r="D45"/>
      <c r="E45"/>
      <c r="F45"/>
      <c r="G45"/>
      <c r="H45"/>
    </row>
  </sheetData>
  <mergeCells count="18">
    <mergeCell ref="B12:C12"/>
    <mergeCell ref="B6:C6"/>
    <mergeCell ref="B9:C9"/>
    <mergeCell ref="B10:C10"/>
    <mergeCell ref="B11:C11"/>
    <mergeCell ref="B8:C8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  <headerFooter scaleWithDoc="0"/>
  <colBreaks count="1" manualBreakCount="1">
    <brk id="10" max="4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31D9-E387-43B5-BDFB-0C7F035F870E}">
  <dimension ref="A1:J78"/>
  <sheetViews>
    <sheetView view="pageBreakPreview" topLeftCell="A46" zoomScale="90" zoomScaleNormal="145" zoomScaleSheetLayoutView="90" workbookViewId="0">
      <selection activeCell="B3" sqref="B3:B4"/>
    </sheetView>
  </sheetViews>
  <sheetFormatPr defaultColWidth="9.140625" defaultRowHeight="16.5"/>
  <cols>
    <col min="1" max="1" width="1.7109375" style="249" customWidth="1"/>
    <col min="2" max="2" width="11.85546875" style="249" customWidth="1"/>
    <col min="3" max="3" width="74.5703125" style="249" customWidth="1"/>
    <col min="4" max="4" width="10.7109375" style="249" customWidth="1"/>
    <col min="5" max="5" width="12.7109375" style="250" customWidth="1"/>
    <col min="6" max="6" width="1.7109375" style="249" customWidth="1"/>
    <col min="7" max="7" width="10.28515625" style="249" bestFit="1" customWidth="1"/>
    <col min="8" max="16384" width="9.140625" style="249"/>
  </cols>
  <sheetData>
    <row r="1" spans="1:10" ht="8.1" customHeight="1"/>
    <row r="2" spans="1:10" ht="8.1" customHeight="1"/>
    <row r="3" spans="1:10" ht="16.350000000000001" customHeight="1">
      <c r="B3" s="251" t="s">
        <v>397</v>
      </c>
      <c r="C3" s="252" t="s">
        <v>197</v>
      </c>
      <c r="E3" s="253"/>
    </row>
    <row r="4" spans="1:10" ht="16.350000000000001" customHeight="1">
      <c r="B4" s="254" t="s">
        <v>398</v>
      </c>
      <c r="C4" s="255" t="s">
        <v>198</v>
      </c>
      <c r="D4" s="256"/>
      <c r="E4" s="253"/>
    </row>
    <row r="5" spans="1:10" ht="13.15" customHeight="1" thickBot="1">
      <c r="A5" s="257"/>
      <c r="B5" s="257"/>
      <c r="C5" s="257"/>
      <c r="D5" s="256"/>
      <c r="E5" s="258"/>
    </row>
    <row r="6" spans="1:10" s="262" customFormat="1" ht="42.95" customHeight="1" thickBot="1">
      <c r="A6" s="6"/>
      <c r="B6" s="697" t="s">
        <v>199</v>
      </c>
      <c r="C6" s="698"/>
      <c r="D6" s="259"/>
      <c r="E6" s="260">
        <v>2020</v>
      </c>
      <c r="F6" s="261"/>
    </row>
    <row r="7" spans="1:10" s="262" customFormat="1" ht="16.350000000000001" customHeight="1">
      <c r="B7" s="263"/>
      <c r="C7" s="264"/>
      <c r="D7" s="265"/>
      <c r="E7" s="265"/>
    </row>
    <row r="8" spans="1:10" s="266" customFormat="1" ht="15" customHeight="1">
      <c r="B8" s="267" t="s">
        <v>200</v>
      </c>
      <c r="D8" s="268"/>
      <c r="E8" s="269"/>
    </row>
    <row r="9" spans="1:10" s="270" customFormat="1" ht="15" customHeight="1">
      <c r="B9" s="271" t="s">
        <v>201</v>
      </c>
      <c r="D9" s="272"/>
      <c r="E9" s="273"/>
      <c r="J9" s="274"/>
    </row>
    <row r="10" spans="1:10" s="266" customFormat="1" ht="8.1" customHeight="1">
      <c r="B10" s="275"/>
      <c r="D10" s="276"/>
      <c r="E10" s="276"/>
      <c r="F10" s="276"/>
      <c r="G10" s="276"/>
      <c r="H10" s="276"/>
      <c r="I10" s="277"/>
    </row>
    <row r="11" spans="1:10" s="266" customFormat="1" ht="15" customHeight="1">
      <c r="B11" s="278" t="s">
        <v>202</v>
      </c>
      <c r="C11" s="279"/>
      <c r="D11" s="268"/>
      <c r="E11" s="280">
        <v>517</v>
      </c>
      <c r="F11" s="276"/>
      <c r="G11" s="276"/>
      <c r="H11" s="276"/>
      <c r="I11" s="277"/>
    </row>
    <row r="12" spans="1:10" s="266" customFormat="1" ht="8.1" customHeight="1">
      <c r="B12" s="275"/>
      <c r="D12" s="281"/>
      <c r="E12" s="282"/>
    </row>
    <row r="13" spans="1:10" s="266" customFormat="1" ht="15" customHeight="1">
      <c r="B13" s="283" t="s">
        <v>203</v>
      </c>
      <c r="C13" s="279"/>
      <c r="D13" s="281"/>
      <c r="E13" s="282"/>
    </row>
    <row r="14" spans="1:10" s="266" customFormat="1" ht="15" customHeight="1">
      <c r="B14" s="284" t="s">
        <v>204</v>
      </c>
      <c r="C14" s="279"/>
      <c r="D14" s="281"/>
      <c r="E14" s="285">
        <v>474</v>
      </c>
    </row>
    <row r="15" spans="1:10" s="266" customFormat="1" ht="15" customHeight="1">
      <c r="B15" s="284" t="s">
        <v>205</v>
      </c>
      <c r="C15" s="279"/>
      <c r="D15" s="281"/>
      <c r="E15" s="285">
        <v>43</v>
      </c>
      <c r="G15" s="286">
        <f>D15+D14-D11</f>
        <v>0</v>
      </c>
      <c r="H15" s="286">
        <f>E15+E14-E11</f>
        <v>0</v>
      </c>
    </row>
    <row r="16" spans="1:10" s="266" customFormat="1" ht="7.5" customHeight="1">
      <c r="B16" s="287"/>
      <c r="C16" s="288"/>
      <c r="D16" s="281"/>
      <c r="E16" s="285"/>
    </row>
    <row r="17" spans="2:8" s="266" customFormat="1" ht="15" customHeight="1">
      <c r="B17" s="283" t="s">
        <v>206</v>
      </c>
      <c r="C17" s="279"/>
      <c r="D17" s="281"/>
      <c r="E17" s="285"/>
    </row>
    <row r="18" spans="2:8" s="266" customFormat="1" ht="15" customHeight="1">
      <c r="B18" s="284" t="s">
        <v>207</v>
      </c>
      <c r="C18" s="279"/>
      <c r="D18" s="281"/>
      <c r="E18" s="285">
        <v>454</v>
      </c>
    </row>
    <row r="19" spans="2:8" s="266" customFormat="1" ht="15" customHeight="1">
      <c r="B19" s="284" t="s">
        <v>208</v>
      </c>
      <c r="C19" s="279"/>
      <c r="D19" s="281"/>
      <c r="E19" s="285">
        <v>63</v>
      </c>
      <c r="G19" s="286">
        <f>D19+D18-D11</f>
        <v>0</v>
      </c>
      <c r="H19" s="286">
        <f>E19+E18-E11</f>
        <v>0</v>
      </c>
    </row>
    <row r="20" spans="2:8" s="266" customFormat="1" ht="7.5" customHeight="1">
      <c r="B20" s="287"/>
      <c r="C20" s="288"/>
      <c r="D20" s="281"/>
      <c r="E20" s="285"/>
    </row>
    <row r="21" spans="2:8" s="266" customFormat="1" ht="15" customHeight="1">
      <c r="B21" s="283" t="s">
        <v>209</v>
      </c>
      <c r="C21" s="288"/>
      <c r="D21" s="281"/>
      <c r="E21" s="285"/>
    </row>
    <row r="22" spans="2:8" s="266" customFormat="1" ht="15" customHeight="1">
      <c r="B22" s="289" t="s">
        <v>210</v>
      </c>
      <c r="C22" s="288"/>
      <c r="D22" s="281"/>
      <c r="E22" s="285"/>
    </row>
    <row r="23" spans="2:8" s="266" customFormat="1" ht="15" customHeight="1">
      <c r="B23" s="290" t="s">
        <v>211</v>
      </c>
      <c r="C23" s="279"/>
      <c r="D23" s="282"/>
      <c r="E23" s="285">
        <v>79</v>
      </c>
      <c r="G23" s="286">
        <f>SUM(D23:D34)-D11</f>
        <v>0</v>
      </c>
      <c r="H23" s="286">
        <f>SUM(E23:E34)-E11</f>
        <v>0</v>
      </c>
    </row>
    <row r="24" spans="2:8" s="266" customFormat="1" ht="15" customHeight="1">
      <c r="B24" s="290" t="s">
        <v>212</v>
      </c>
      <c r="C24" s="279"/>
      <c r="D24" s="282"/>
      <c r="E24" s="285">
        <v>11</v>
      </c>
    </row>
    <row r="25" spans="2:8" s="266" customFormat="1" ht="15" customHeight="1">
      <c r="B25" s="290" t="s">
        <v>213</v>
      </c>
      <c r="C25" s="279"/>
      <c r="D25" s="282"/>
      <c r="E25" s="285">
        <v>71</v>
      </c>
    </row>
    <row r="26" spans="2:8" s="266" customFormat="1" ht="15" customHeight="1">
      <c r="B26" s="290" t="s">
        <v>214</v>
      </c>
      <c r="C26" s="279"/>
      <c r="D26" s="282"/>
      <c r="E26" s="285">
        <v>91</v>
      </c>
    </row>
    <row r="27" spans="2:8" s="266" customFormat="1" ht="15" customHeight="1">
      <c r="B27" s="290" t="s">
        <v>215</v>
      </c>
      <c r="C27" s="279"/>
      <c r="D27" s="282"/>
      <c r="E27" s="285">
        <v>16</v>
      </c>
    </row>
    <row r="28" spans="2:8" s="266" customFormat="1" ht="15" customHeight="1">
      <c r="B28" s="290" t="s">
        <v>216</v>
      </c>
      <c r="C28" s="288"/>
      <c r="D28" s="281"/>
      <c r="E28" s="285">
        <v>70</v>
      </c>
    </row>
    <row r="29" spans="2:8" s="266" customFormat="1" ht="15" customHeight="1">
      <c r="B29" s="290" t="s">
        <v>217</v>
      </c>
      <c r="C29" s="288"/>
      <c r="D29" s="281"/>
      <c r="E29" s="285">
        <v>11</v>
      </c>
    </row>
    <row r="30" spans="2:8" s="266" customFormat="1" ht="15" customHeight="1">
      <c r="B30" s="291" t="s">
        <v>218</v>
      </c>
      <c r="C30" s="288"/>
      <c r="D30" s="281"/>
      <c r="E30" s="285"/>
    </row>
    <row r="31" spans="2:8" s="266" customFormat="1" ht="15" customHeight="1">
      <c r="B31" s="290" t="s">
        <v>219</v>
      </c>
      <c r="C31" s="288"/>
      <c r="D31" s="281"/>
      <c r="E31" s="285">
        <v>12</v>
      </c>
    </row>
    <row r="32" spans="2:8" s="266" customFormat="1" ht="15" customHeight="1">
      <c r="B32" s="290" t="s">
        <v>220</v>
      </c>
      <c r="C32" s="288"/>
      <c r="D32" s="281"/>
      <c r="E32" s="285">
        <v>19</v>
      </c>
    </row>
    <row r="33" spans="1:10" s="266" customFormat="1" ht="15" customHeight="1">
      <c r="B33" s="291" t="s">
        <v>221</v>
      </c>
      <c r="C33" s="288"/>
      <c r="D33" s="281"/>
      <c r="E33" s="285"/>
    </row>
    <row r="34" spans="1:10" s="266" customFormat="1" ht="15" customHeight="1">
      <c r="B34" s="290" t="s">
        <v>222</v>
      </c>
      <c r="C34" s="288"/>
      <c r="D34" s="281"/>
      <c r="E34" s="285">
        <v>137</v>
      </c>
    </row>
    <row r="35" spans="1:10" s="266" customFormat="1" ht="15" customHeight="1">
      <c r="B35" s="292"/>
      <c r="C35" s="288"/>
      <c r="D35" s="281"/>
      <c r="E35" s="281"/>
    </row>
    <row r="36" spans="1:10" s="293" customFormat="1" ht="8.1" customHeight="1" thickBot="1">
      <c r="D36" s="294"/>
      <c r="E36" s="295"/>
      <c r="G36" s="266"/>
      <c r="H36" s="266"/>
    </row>
    <row r="37" spans="1:10" s="293" customFormat="1" ht="8.1" customHeight="1">
      <c r="A37" s="296"/>
      <c r="B37" s="297"/>
      <c r="C37" s="298"/>
      <c r="D37" s="299"/>
      <c r="E37" s="300"/>
      <c r="F37" s="296"/>
      <c r="G37" s="266"/>
      <c r="H37" s="266"/>
    </row>
    <row r="38" spans="1:10" s="266" customFormat="1" ht="15" customHeight="1">
      <c r="B38" s="267" t="s">
        <v>223</v>
      </c>
      <c r="D38" s="268"/>
      <c r="E38" s="301"/>
    </row>
    <row r="39" spans="1:10" s="270" customFormat="1" ht="15" customHeight="1">
      <c r="B39" s="271" t="s">
        <v>224</v>
      </c>
      <c r="D39" s="302"/>
      <c r="E39" s="303"/>
      <c r="J39" s="274"/>
    </row>
    <row r="40" spans="1:10" s="266" customFormat="1" ht="8.1" customHeight="1">
      <c r="B40" s="275"/>
      <c r="D40" s="281"/>
      <c r="E40" s="281"/>
      <c r="F40" s="276"/>
      <c r="G40" s="276"/>
      <c r="H40" s="276"/>
      <c r="I40" s="277"/>
    </row>
    <row r="41" spans="1:10" s="266" customFormat="1" ht="15" customHeight="1">
      <c r="B41" s="278" t="s">
        <v>202</v>
      </c>
      <c r="C41" s="279"/>
      <c r="D41" s="268"/>
      <c r="E41" s="304">
        <v>10</v>
      </c>
      <c r="F41" s="276"/>
      <c r="G41" s="276"/>
      <c r="H41" s="276"/>
      <c r="I41" s="277"/>
    </row>
    <row r="42" spans="1:10" s="266" customFormat="1" ht="8.1" customHeight="1">
      <c r="B42" s="275"/>
      <c r="D42" s="265"/>
      <c r="E42" s="305"/>
    </row>
    <row r="43" spans="1:10" s="266" customFormat="1" ht="15" customHeight="1">
      <c r="B43" s="283" t="s">
        <v>203</v>
      </c>
      <c r="C43" s="279"/>
      <c r="D43" s="276"/>
      <c r="E43" s="306"/>
    </row>
    <row r="44" spans="1:10" s="266" customFormat="1" ht="15" customHeight="1">
      <c r="B44" s="284" t="s">
        <v>204</v>
      </c>
      <c r="C44" s="279"/>
      <c r="D44" s="307"/>
      <c r="E44" s="308">
        <v>8</v>
      </c>
    </row>
    <row r="45" spans="1:10" s="266" customFormat="1" ht="15" customHeight="1">
      <c r="B45" s="284" t="s">
        <v>205</v>
      </c>
      <c r="C45" s="279"/>
      <c r="D45" s="307"/>
      <c r="E45" s="308">
        <v>2</v>
      </c>
      <c r="G45" s="286">
        <f>E45+E44-E41</f>
        <v>0</v>
      </c>
    </row>
    <row r="46" spans="1:10" s="266" customFormat="1" ht="7.5" customHeight="1">
      <c r="B46" s="287"/>
      <c r="C46" s="288"/>
      <c r="D46" s="307"/>
      <c r="E46" s="308"/>
    </row>
    <row r="47" spans="1:10" s="266" customFormat="1" ht="15" customHeight="1">
      <c r="B47" s="283" t="s">
        <v>206</v>
      </c>
      <c r="C47" s="279"/>
      <c r="D47" s="309"/>
      <c r="E47" s="308"/>
    </row>
    <row r="48" spans="1:10" s="266" customFormat="1" ht="15" customHeight="1">
      <c r="B48" s="284" t="s">
        <v>207</v>
      </c>
      <c r="C48" s="279"/>
      <c r="D48" s="307"/>
      <c r="E48" s="308">
        <v>10</v>
      </c>
    </row>
    <row r="49" spans="2:8" s="266" customFormat="1" ht="15" customHeight="1">
      <c r="B49" s="284" t="s">
        <v>208</v>
      </c>
      <c r="C49" s="279"/>
      <c r="D49" s="307"/>
      <c r="E49" s="308">
        <v>0</v>
      </c>
      <c r="G49" s="286">
        <f>E49+E48-E41</f>
        <v>0</v>
      </c>
    </row>
    <row r="50" spans="2:8" s="266" customFormat="1" ht="7.5" customHeight="1">
      <c r="B50" s="287"/>
      <c r="C50" s="288"/>
      <c r="D50" s="309"/>
      <c r="E50" s="306"/>
    </row>
    <row r="51" spans="2:8" s="266" customFormat="1" ht="15" customHeight="1">
      <c r="B51" s="283" t="s">
        <v>209</v>
      </c>
      <c r="C51" s="288"/>
      <c r="D51" s="276"/>
      <c r="E51" s="310"/>
    </row>
    <row r="52" spans="2:8" s="266" customFormat="1" ht="15" customHeight="1">
      <c r="B52" s="289" t="s">
        <v>210</v>
      </c>
      <c r="C52" s="288"/>
      <c r="D52" s="276"/>
      <c r="E52" s="310"/>
    </row>
    <row r="53" spans="2:8" s="266" customFormat="1" ht="15" customHeight="1">
      <c r="B53" s="290" t="s">
        <v>211</v>
      </c>
      <c r="C53" s="279"/>
      <c r="D53" s="307"/>
      <c r="E53" s="308">
        <v>2</v>
      </c>
      <c r="G53" s="286">
        <f>SUM(D53:D64)-D41</f>
        <v>0</v>
      </c>
      <c r="H53" s="286">
        <f>SUM(E53:E64)-E41</f>
        <v>0</v>
      </c>
    </row>
    <row r="54" spans="2:8" s="266" customFormat="1" ht="15" customHeight="1">
      <c r="B54" s="290" t="s">
        <v>212</v>
      </c>
      <c r="C54" s="279"/>
      <c r="D54" s="307"/>
      <c r="E54" s="308">
        <v>2</v>
      </c>
    </row>
    <row r="55" spans="2:8" s="266" customFormat="1" ht="15" customHeight="1">
      <c r="B55" s="290" t="s">
        <v>213</v>
      </c>
      <c r="C55" s="279"/>
      <c r="D55" s="307"/>
      <c r="E55" s="308">
        <v>0</v>
      </c>
    </row>
    <row r="56" spans="2:8" s="266" customFormat="1" ht="15" customHeight="1">
      <c r="B56" s="290" t="s">
        <v>214</v>
      </c>
      <c r="C56" s="279"/>
      <c r="D56" s="307"/>
      <c r="E56" s="308">
        <v>3</v>
      </c>
    </row>
    <row r="57" spans="2:8" s="266" customFormat="1" ht="15" customHeight="1">
      <c r="B57" s="290" t="s">
        <v>215</v>
      </c>
      <c r="C57" s="279"/>
      <c r="D57" s="307"/>
      <c r="E57" s="308">
        <v>0</v>
      </c>
    </row>
    <row r="58" spans="2:8" s="266" customFormat="1" ht="15" customHeight="1">
      <c r="B58" s="290" t="s">
        <v>216</v>
      </c>
      <c r="C58" s="288"/>
      <c r="D58" s="281"/>
      <c r="E58" s="308">
        <v>0</v>
      </c>
    </row>
    <row r="59" spans="2:8" s="266" customFormat="1" ht="15" customHeight="1">
      <c r="B59" s="290" t="s">
        <v>217</v>
      </c>
      <c r="C59" s="288"/>
      <c r="D59" s="281"/>
      <c r="E59" s="308">
        <v>0</v>
      </c>
    </row>
    <row r="60" spans="2:8" s="266" customFormat="1" ht="15" customHeight="1">
      <c r="B60" s="291" t="s">
        <v>218</v>
      </c>
      <c r="C60" s="288"/>
      <c r="D60" s="281"/>
      <c r="E60" s="310"/>
    </row>
    <row r="61" spans="2:8" s="266" customFormat="1" ht="15" customHeight="1">
      <c r="B61" s="290" t="s">
        <v>219</v>
      </c>
      <c r="C61" s="288"/>
      <c r="D61" s="281"/>
      <c r="E61" s="308">
        <v>0</v>
      </c>
    </row>
    <row r="62" spans="2:8" s="266" customFormat="1" ht="15" customHeight="1">
      <c r="B62" s="290" t="s">
        <v>220</v>
      </c>
      <c r="C62" s="288"/>
      <c r="D62" s="281"/>
      <c r="E62" s="308">
        <v>1</v>
      </c>
    </row>
    <row r="63" spans="2:8" s="266" customFormat="1" ht="15" customHeight="1">
      <c r="B63" s="291" t="s">
        <v>221</v>
      </c>
      <c r="C63" s="288"/>
      <c r="D63" s="281"/>
      <c r="E63" s="310"/>
    </row>
    <row r="64" spans="2:8" s="266" customFormat="1" ht="15" customHeight="1">
      <c r="B64" s="290" t="s">
        <v>222</v>
      </c>
      <c r="C64" s="288"/>
      <c r="D64" s="281"/>
      <c r="E64" s="308">
        <v>2</v>
      </c>
    </row>
    <row r="65" spans="1:8" s="266" customFormat="1" ht="15" customHeight="1">
      <c r="B65" s="292"/>
      <c r="C65" s="288"/>
      <c r="D65" s="276"/>
      <c r="E65" s="281"/>
    </row>
    <row r="66" spans="1:8" s="293" customFormat="1" ht="8.1" customHeight="1" thickBot="1">
      <c r="A66" s="311"/>
      <c r="B66" s="311"/>
      <c r="C66" s="311"/>
      <c r="D66" s="311"/>
      <c r="E66" s="312"/>
      <c r="F66" s="311"/>
      <c r="G66" s="266"/>
      <c r="H66" s="266"/>
    </row>
    <row r="67" spans="1:8" s="293" customFormat="1" ht="33.4" customHeight="1">
      <c r="A67" s="718" t="s">
        <v>225</v>
      </c>
      <c r="B67" s="718"/>
      <c r="C67" s="718"/>
      <c r="D67" s="718"/>
      <c r="E67" s="718"/>
      <c r="F67" s="718"/>
      <c r="G67" s="266"/>
      <c r="H67" s="266"/>
    </row>
    <row r="68" spans="1:8" s="293" customFormat="1" ht="24.75" customHeight="1">
      <c r="A68" s="719" t="s">
        <v>226</v>
      </c>
      <c r="B68" s="719"/>
      <c r="C68" s="719"/>
      <c r="D68" s="719"/>
      <c r="E68" s="719"/>
      <c r="F68" s="719"/>
      <c r="H68" s="266"/>
    </row>
    <row r="69" spans="1:8" s="293" customFormat="1">
      <c r="B69" s="313"/>
      <c r="C69" s="314"/>
      <c r="D69" s="314"/>
      <c r="E69" s="315"/>
      <c r="F69" s="314"/>
      <c r="H69" s="266"/>
    </row>
    <row r="70" spans="1:8">
      <c r="H70" s="266"/>
    </row>
    <row r="71" spans="1:8">
      <c r="H71" s="266"/>
    </row>
    <row r="72" spans="1:8">
      <c r="H72" s="266"/>
    </row>
    <row r="73" spans="1:8">
      <c r="H73" s="266"/>
    </row>
    <row r="74" spans="1:8">
      <c r="H74" s="266"/>
    </row>
    <row r="75" spans="1:8">
      <c r="H75" s="266"/>
    </row>
    <row r="76" spans="1:8">
      <c r="H76" s="266"/>
    </row>
    <row r="77" spans="1:8">
      <c r="H77" s="293"/>
    </row>
    <row r="78" spans="1:8">
      <c r="H78" s="293"/>
    </row>
  </sheetData>
  <mergeCells count="3">
    <mergeCell ref="B6:C6"/>
    <mergeCell ref="A67:F67"/>
    <mergeCell ref="A68:F68"/>
  </mergeCells>
  <conditionalFormatting sqref="C13 C37 C43 C26:C27 C56:C57">
    <cfRule type="cellIs" dxfId="46" priority="23" stopIfTrue="1" operator="lessThan">
      <formula>0</formula>
    </cfRule>
  </conditionalFormatting>
  <conditionalFormatting sqref="C14">
    <cfRule type="cellIs" dxfId="45" priority="21" stopIfTrue="1" operator="lessThan">
      <formula>0</formula>
    </cfRule>
    <cfRule type="cellIs" dxfId="44" priority="22" stopIfTrue="1" operator="lessThan">
      <formula>0</formula>
    </cfRule>
  </conditionalFormatting>
  <conditionalFormatting sqref="C15">
    <cfRule type="cellIs" dxfId="43" priority="19" stopIfTrue="1" operator="lessThan">
      <formula>0</formula>
    </cfRule>
    <cfRule type="cellIs" dxfId="42" priority="20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17">
    <cfRule type="cellIs" dxfId="36" priority="13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8">
    <cfRule type="cellIs" dxfId="31" priority="8" stopIfTrue="1" operator="lessThan">
      <formula>0</formula>
    </cfRule>
  </conditionalFormatting>
  <conditionalFormatting sqref="C49">
    <cfRule type="cellIs" dxfId="30" priority="7" stopIfTrue="1" operator="lessThan">
      <formula>0</formula>
    </cfRule>
  </conditionalFormatting>
  <conditionalFormatting sqref="C53">
    <cfRule type="cellIs" dxfId="29" priority="6" stopIfTrue="1" operator="lessThan">
      <formula>0</formula>
    </cfRule>
  </conditionalFormatting>
  <conditionalFormatting sqref="C54">
    <cfRule type="cellIs" dxfId="28" priority="5" stopIfTrue="1" operator="lessThan">
      <formula>0</formula>
    </cfRule>
  </conditionalFormatting>
  <conditionalFormatting sqref="C55">
    <cfRule type="cellIs" dxfId="27" priority="4" stopIfTrue="1" operator="lessThan">
      <formula>0</formula>
    </cfRule>
  </conditionalFormatting>
  <conditionalFormatting sqref="C47">
    <cfRule type="cellIs" dxfId="26" priority="3" stopIfTrue="1" operator="lessThan">
      <formula>0</formula>
    </cfRule>
  </conditionalFormatting>
  <conditionalFormatting sqref="C11">
    <cfRule type="cellIs" dxfId="25" priority="2" stopIfTrue="1" operator="lessThan">
      <formula>0</formula>
    </cfRule>
  </conditionalFormatting>
  <conditionalFormatting sqref="C41">
    <cfRule type="cellIs" dxfId="2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  <rowBreaks count="1" manualBreakCount="1">
    <brk id="68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9024-F3BB-4126-8DA6-2EFD56CB2F4A}">
  <dimension ref="A1:K78"/>
  <sheetViews>
    <sheetView view="pageBreakPreview" topLeftCell="A43" zoomScale="85" zoomScaleNormal="145" zoomScaleSheetLayoutView="85" workbookViewId="0">
      <selection activeCell="B3" sqref="B3:B4"/>
    </sheetView>
  </sheetViews>
  <sheetFormatPr defaultColWidth="9.140625" defaultRowHeight="16.5"/>
  <cols>
    <col min="1" max="1" width="1.7109375" style="249" customWidth="1"/>
    <col min="2" max="2" width="11.85546875" style="249" customWidth="1"/>
    <col min="3" max="3" width="74.5703125" style="249" customWidth="1"/>
    <col min="4" max="4" width="10.7109375" style="249" customWidth="1"/>
    <col min="5" max="5" width="12.7109375" style="250" customWidth="1"/>
    <col min="6" max="6" width="1.7109375" style="249" customWidth="1"/>
    <col min="7" max="16384" width="9.140625" style="249"/>
  </cols>
  <sheetData>
    <row r="1" spans="1:11" ht="8.1" customHeight="1"/>
    <row r="2" spans="1:11" ht="8.1" customHeight="1"/>
    <row r="3" spans="1:11" ht="16.350000000000001" customHeight="1">
      <c r="B3" s="251" t="s">
        <v>397</v>
      </c>
      <c r="C3" s="316" t="s">
        <v>227</v>
      </c>
      <c r="E3" s="253"/>
      <c r="K3" s="316"/>
    </row>
    <row r="4" spans="1:11" ht="16.350000000000001" customHeight="1">
      <c r="B4" s="254" t="s">
        <v>398</v>
      </c>
      <c r="C4" s="317" t="s">
        <v>228</v>
      </c>
      <c r="D4" s="256"/>
      <c r="E4" s="253"/>
      <c r="K4" s="317"/>
    </row>
    <row r="5" spans="1:11" ht="13.15" customHeight="1" thickBot="1">
      <c r="A5" s="257"/>
      <c r="B5" s="257"/>
      <c r="C5" s="257"/>
      <c r="D5" s="256"/>
      <c r="E5" s="258"/>
    </row>
    <row r="6" spans="1:11" s="262" customFormat="1" ht="42.95" customHeight="1" thickBot="1">
      <c r="A6" s="6"/>
      <c r="B6" s="697" t="s">
        <v>199</v>
      </c>
      <c r="C6" s="698"/>
      <c r="D6" s="259"/>
      <c r="E6" s="260">
        <v>2020</v>
      </c>
      <c r="F6" s="261"/>
    </row>
    <row r="7" spans="1:11" s="262" customFormat="1" ht="16.350000000000001" customHeight="1">
      <c r="B7" s="263"/>
      <c r="C7" s="264"/>
      <c r="D7" s="265"/>
      <c r="E7" s="265"/>
    </row>
    <row r="8" spans="1:11" s="266" customFormat="1" ht="15" customHeight="1">
      <c r="B8" s="267" t="s">
        <v>229</v>
      </c>
      <c r="D8" s="268"/>
      <c r="E8" s="269"/>
    </row>
    <row r="9" spans="1:11" s="270" customFormat="1" ht="15" customHeight="1">
      <c r="B9" s="271" t="s">
        <v>230</v>
      </c>
      <c r="D9" s="272"/>
      <c r="E9" s="273"/>
      <c r="J9" s="274"/>
    </row>
    <row r="10" spans="1:11" s="266" customFormat="1" ht="8.1" customHeight="1">
      <c r="B10" s="275"/>
      <c r="D10" s="276"/>
      <c r="E10" s="276"/>
      <c r="F10" s="276"/>
      <c r="G10" s="276"/>
      <c r="H10" s="276"/>
      <c r="I10" s="277"/>
    </row>
    <row r="11" spans="1:11" s="266" customFormat="1" ht="15" customHeight="1">
      <c r="B11" s="278" t="s">
        <v>202</v>
      </c>
      <c r="C11" s="279"/>
      <c r="D11" s="318"/>
      <c r="E11" s="318">
        <v>1.1100000000000001</v>
      </c>
      <c r="F11" s="276"/>
      <c r="G11" s="276"/>
      <c r="H11" s="276"/>
      <c r="I11" s="277"/>
    </row>
    <row r="12" spans="1:11" s="266" customFormat="1" ht="8.1" customHeight="1">
      <c r="B12" s="275"/>
      <c r="D12" s="276"/>
      <c r="E12" s="319"/>
    </row>
    <row r="13" spans="1:11" s="266" customFormat="1" ht="15" customHeight="1">
      <c r="B13" s="283" t="s">
        <v>203</v>
      </c>
      <c r="C13" s="279"/>
      <c r="D13" s="276"/>
      <c r="E13" s="319"/>
    </row>
    <row r="14" spans="1:11" s="266" customFormat="1" ht="15" customHeight="1">
      <c r="B14" s="284" t="s">
        <v>204</v>
      </c>
      <c r="C14" s="279"/>
      <c r="D14" s="281"/>
      <c r="E14" s="320" t="s">
        <v>35</v>
      </c>
    </row>
    <row r="15" spans="1:11" s="266" customFormat="1" ht="15" customHeight="1">
      <c r="B15" s="284" t="s">
        <v>205</v>
      </c>
      <c r="C15" s="279"/>
      <c r="D15" s="281"/>
      <c r="E15" s="320" t="s">
        <v>35</v>
      </c>
    </row>
    <row r="16" spans="1:11" s="266" customFormat="1" ht="7.5" customHeight="1">
      <c r="B16" s="287"/>
      <c r="C16" s="288"/>
      <c r="D16" s="281"/>
      <c r="E16" s="319"/>
    </row>
    <row r="17" spans="2:5" s="266" customFormat="1" ht="15" customHeight="1">
      <c r="B17" s="283" t="s">
        <v>206</v>
      </c>
      <c r="C17" s="279"/>
      <c r="D17" s="276"/>
      <c r="E17" s="319"/>
    </row>
    <row r="18" spans="2:5" s="266" customFormat="1" ht="15" customHeight="1">
      <c r="B18" s="284" t="s">
        <v>207</v>
      </c>
      <c r="C18" s="279"/>
      <c r="D18" s="281"/>
      <c r="E18" s="321">
        <v>1.51</v>
      </c>
    </row>
    <row r="19" spans="2:5" s="266" customFormat="1" ht="15" customHeight="1">
      <c r="B19" s="284" t="s">
        <v>208</v>
      </c>
      <c r="C19" s="279"/>
      <c r="D19" s="281"/>
      <c r="E19" s="321">
        <v>0.38</v>
      </c>
    </row>
    <row r="20" spans="2:5" s="266" customFormat="1" ht="7.5" customHeight="1">
      <c r="B20" s="287"/>
      <c r="C20" s="288"/>
      <c r="D20" s="276"/>
      <c r="E20" s="321"/>
    </row>
    <row r="21" spans="2:5" s="266" customFormat="1" ht="15" customHeight="1">
      <c r="B21" s="283" t="s">
        <v>209</v>
      </c>
      <c r="C21" s="288"/>
      <c r="D21" s="276"/>
      <c r="E21" s="321"/>
    </row>
    <row r="22" spans="2:5" s="266" customFormat="1" ht="15" customHeight="1">
      <c r="B22" s="289" t="s">
        <v>210</v>
      </c>
      <c r="C22" s="288"/>
      <c r="D22" s="276"/>
      <c r="E22" s="321"/>
    </row>
    <row r="23" spans="2:5" s="266" customFormat="1" ht="15" customHeight="1">
      <c r="B23" s="290" t="s">
        <v>211</v>
      </c>
      <c r="C23" s="279"/>
      <c r="D23" s="322"/>
      <c r="E23" s="321">
        <v>1.6</v>
      </c>
    </row>
    <row r="24" spans="2:5" s="266" customFormat="1" ht="15" customHeight="1">
      <c r="B24" s="290" t="s">
        <v>212</v>
      </c>
      <c r="C24" s="279"/>
      <c r="D24" s="322"/>
      <c r="E24" s="321">
        <v>1.53</v>
      </c>
    </row>
    <row r="25" spans="2:5" s="266" customFormat="1" ht="15" customHeight="1">
      <c r="B25" s="290" t="s">
        <v>213</v>
      </c>
      <c r="C25" s="279"/>
      <c r="D25" s="322"/>
      <c r="E25" s="321">
        <v>1.33</v>
      </c>
    </row>
    <row r="26" spans="2:5" s="266" customFormat="1" ht="15" customHeight="1">
      <c r="B26" s="290" t="s">
        <v>214</v>
      </c>
      <c r="C26" s="279"/>
      <c r="D26" s="322"/>
      <c r="E26" s="321">
        <v>1.48</v>
      </c>
    </row>
    <row r="27" spans="2:5" s="266" customFormat="1" ht="15" customHeight="1">
      <c r="B27" s="290" t="s">
        <v>215</v>
      </c>
      <c r="C27" s="279"/>
      <c r="D27" s="322"/>
      <c r="E27" s="321">
        <v>3.14</v>
      </c>
    </row>
    <row r="28" spans="2:5" s="266" customFormat="1" ht="15" customHeight="1">
      <c r="B28" s="290" t="s">
        <v>216</v>
      </c>
      <c r="C28" s="288"/>
      <c r="D28" s="276"/>
      <c r="E28" s="321">
        <v>0.92</v>
      </c>
    </row>
    <row r="29" spans="2:5" s="266" customFormat="1" ht="15" customHeight="1">
      <c r="B29" s="290" t="s">
        <v>217</v>
      </c>
      <c r="C29" s="288"/>
      <c r="D29" s="276"/>
      <c r="E29" s="321">
        <v>0.7</v>
      </c>
    </row>
    <row r="30" spans="2:5" s="266" customFormat="1" ht="15" customHeight="1">
      <c r="B30" s="291" t="s">
        <v>218</v>
      </c>
      <c r="C30" s="288"/>
      <c r="D30" s="276"/>
      <c r="E30" s="321"/>
    </row>
    <row r="31" spans="2:5" s="266" customFormat="1" ht="15" customHeight="1">
      <c r="B31" s="290" t="s">
        <v>219</v>
      </c>
      <c r="C31" s="288"/>
      <c r="D31" s="276"/>
      <c r="E31" s="321">
        <v>0.21</v>
      </c>
    </row>
    <row r="32" spans="2:5" s="266" customFormat="1" ht="15" customHeight="1">
      <c r="B32" s="290" t="s">
        <v>220</v>
      </c>
      <c r="C32" s="288"/>
      <c r="D32" s="276"/>
      <c r="E32" s="321">
        <v>2.21</v>
      </c>
    </row>
    <row r="33" spans="1:10" s="266" customFormat="1" ht="15" customHeight="1">
      <c r="B33" s="291" t="s">
        <v>221</v>
      </c>
      <c r="C33" s="288"/>
      <c r="D33" s="276"/>
      <c r="E33" s="321"/>
    </row>
    <row r="34" spans="1:10" s="266" customFormat="1" ht="15" customHeight="1">
      <c r="B34" s="290" t="s">
        <v>222</v>
      </c>
      <c r="C34" s="288"/>
      <c r="D34" s="276"/>
      <c r="E34" s="321">
        <v>1.04</v>
      </c>
    </row>
    <row r="35" spans="1:10" s="266" customFormat="1" ht="15" customHeight="1">
      <c r="B35" s="292"/>
      <c r="C35" s="288"/>
      <c r="D35" s="276"/>
      <c r="E35" s="320"/>
    </row>
    <row r="36" spans="1:10" s="293" customFormat="1" ht="8.1" customHeight="1" thickBot="1">
      <c r="E36" s="323"/>
      <c r="G36" s="266"/>
      <c r="H36" s="266"/>
    </row>
    <row r="37" spans="1:10" s="293" customFormat="1" ht="8.1" customHeight="1">
      <c r="A37" s="296"/>
      <c r="B37" s="297"/>
      <c r="C37" s="298"/>
      <c r="D37" s="324"/>
      <c r="E37" s="325"/>
      <c r="F37" s="296"/>
      <c r="G37" s="266"/>
      <c r="H37" s="266"/>
    </row>
    <row r="38" spans="1:10" s="266" customFormat="1" ht="15" customHeight="1">
      <c r="B38" s="267" t="s">
        <v>231</v>
      </c>
      <c r="D38" s="268"/>
      <c r="E38" s="301"/>
    </row>
    <row r="39" spans="1:10" s="270" customFormat="1" ht="15" customHeight="1">
      <c r="B39" s="271" t="s">
        <v>232</v>
      </c>
      <c r="D39" s="326"/>
      <c r="E39" s="327"/>
      <c r="J39" s="274"/>
    </row>
    <row r="40" spans="1:10" s="266" customFormat="1" ht="8.1" customHeight="1">
      <c r="B40" s="275"/>
      <c r="D40" s="265"/>
      <c r="E40" s="276"/>
      <c r="F40" s="276"/>
      <c r="G40" s="276"/>
      <c r="H40" s="276"/>
      <c r="I40" s="277"/>
    </row>
    <row r="41" spans="1:10" s="266" customFormat="1" ht="15" customHeight="1">
      <c r="B41" s="278" t="s">
        <v>202</v>
      </c>
      <c r="C41" s="279"/>
      <c r="D41" s="318"/>
      <c r="E41" s="328">
        <v>2.15</v>
      </c>
      <c r="F41" s="276"/>
      <c r="G41" s="276"/>
      <c r="H41" s="276"/>
      <c r="I41" s="277"/>
    </row>
    <row r="42" spans="1:10" s="266" customFormat="1" ht="8.1" customHeight="1">
      <c r="B42" s="275"/>
      <c r="D42" s="276"/>
      <c r="E42" s="319"/>
    </row>
    <row r="43" spans="1:10" s="266" customFormat="1" ht="15" customHeight="1">
      <c r="B43" s="283" t="s">
        <v>203</v>
      </c>
      <c r="C43" s="279"/>
      <c r="D43" s="276"/>
      <c r="E43" s="319"/>
    </row>
    <row r="44" spans="1:10" s="266" customFormat="1" ht="15" customHeight="1">
      <c r="B44" s="284" t="s">
        <v>204</v>
      </c>
      <c r="C44" s="279"/>
      <c r="D44" s="281"/>
      <c r="E44" s="319" t="s">
        <v>35</v>
      </c>
    </row>
    <row r="45" spans="1:10" s="266" customFormat="1" ht="15" customHeight="1">
      <c r="B45" s="284" t="s">
        <v>205</v>
      </c>
      <c r="C45" s="279"/>
      <c r="D45" s="281"/>
      <c r="E45" s="319" t="s">
        <v>35</v>
      </c>
    </row>
    <row r="46" spans="1:10" s="266" customFormat="1" ht="7.5" customHeight="1">
      <c r="B46" s="287"/>
      <c r="C46" s="288"/>
      <c r="D46" s="281"/>
      <c r="E46" s="319"/>
    </row>
    <row r="47" spans="1:10" s="266" customFormat="1" ht="15" customHeight="1">
      <c r="B47" s="283" t="s">
        <v>206</v>
      </c>
      <c r="C47" s="279"/>
      <c r="D47" s="276"/>
      <c r="E47" s="319"/>
    </row>
    <row r="48" spans="1:10" s="266" customFormat="1" ht="15" customHeight="1">
      <c r="B48" s="284" t="s">
        <v>207</v>
      </c>
      <c r="C48" s="279"/>
      <c r="D48" s="281"/>
      <c r="E48" s="321">
        <v>3.32</v>
      </c>
    </row>
    <row r="49" spans="2:5" s="266" customFormat="1" ht="15" customHeight="1">
      <c r="B49" s="284" t="s">
        <v>208</v>
      </c>
      <c r="C49" s="279"/>
      <c r="D49" s="281"/>
      <c r="E49" s="321" t="s">
        <v>233</v>
      </c>
    </row>
    <row r="50" spans="2:5" s="266" customFormat="1" ht="7.5" customHeight="1">
      <c r="B50" s="287"/>
      <c r="C50" s="288"/>
      <c r="D50" s="276"/>
      <c r="E50" s="319"/>
    </row>
    <row r="51" spans="2:5" s="266" customFormat="1" ht="15" customHeight="1">
      <c r="B51" s="283" t="s">
        <v>209</v>
      </c>
      <c r="C51" s="288"/>
      <c r="D51" s="276"/>
      <c r="E51" s="319"/>
    </row>
    <row r="52" spans="2:5" s="266" customFormat="1" ht="15" customHeight="1">
      <c r="B52" s="289" t="s">
        <v>210</v>
      </c>
      <c r="C52" s="288"/>
      <c r="D52" s="276"/>
      <c r="E52" s="319"/>
    </row>
    <row r="53" spans="2:5" s="266" customFormat="1" ht="15" customHeight="1">
      <c r="B53" s="290" t="s">
        <v>211</v>
      </c>
      <c r="C53" s="279"/>
      <c r="D53" s="329"/>
      <c r="E53" s="321">
        <v>4.05</v>
      </c>
    </row>
    <row r="54" spans="2:5" s="266" customFormat="1" ht="15" customHeight="1">
      <c r="B54" s="290" t="s">
        <v>212</v>
      </c>
      <c r="C54" s="279"/>
      <c r="D54" s="329"/>
      <c r="E54" s="321">
        <v>27.78</v>
      </c>
    </row>
    <row r="55" spans="2:5" s="266" customFormat="1" ht="15" customHeight="1">
      <c r="B55" s="290" t="s">
        <v>213</v>
      </c>
      <c r="C55" s="279"/>
      <c r="D55" s="329"/>
      <c r="E55" s="321" t="s">
        <v>233</v>
      </c>
    </row>
    <row r="56" spans="2:5" s="266" customFormat="1" ht="15" customHeight="1">
      <c r="B56" s="290" t="s">
        <v>214</v>
      </c>
      <c r="C56" s="279"/>
      <c r="D56" s="329"/>
      <c r="E56" s="321">
        <v>4.8899999999999997</v>
      </c>
    </row>
    <row r="57" spans="2:5" s="266" customFormat="1" ht="15" customHeight="1">
      <c r="B57" s="290" t="s">
        <v>215</v>
      </c>
      <c r="C57" s="279"/>
      <c r="D57" s="329"/>
      <c r="E57" s="321" t="s">
        <v>233</v>
      </c>
    </row>
    <row r="58" spans="2:5" s="266" customFormat="1" ht="15" customHeight="1">
      <c r="B58" s="290" t="s">
        <v>216</v>
      </c>
      <c r="C58" s="288"/>
      <c r="D58" s="276"/>
      <c r="E58" s="321" t="s">
        <v>233</v>
      </c>
    </row>
    <row r="59" spans="2:5" s="266" customFormat="1" ht="15" customHeight="1">
      <c r="B59" s="290" t="s">
        <v>217</v>
      </c>
      <c r="C59" s="288"/>
      <c r="D59" s="276"/>
      <c r="E59" s="321" t="s">
        <v>233</v>
      </c>
    </row>
    <row r="60" spans="2:5" s="266" customFormat="1" ht="15" customHeight="1">
      <c r="B60" s="291" t="s">
        <v>218</v>
      </c>
      <c r="C60" s="288"/>
      <c r="D60" s="276"/>
      <c r="E60" s="321"/>
    </row>
    <row r="61" spans="2:5" s="266" customFormat="1" ht="15" customHeight="1">
      <c r="B61" s="290" t="s">
        <v>219</v>
      </c>
      <c r="C61" s="288"/>
      <c r="D61" s="276"/>
      <c r="E61" s="321" t="s">
        <v>233</v>
      </c>
    </row>
    <row r="62" spans="2:5" s="266" customFormat="1" ht="15" customHeight="1">
      <c r="B62" s="290" t="s">
        <v>220</v>
      </c>
      <c r="C62" s="288"/>
      <c r="D62" s="276"/>
      <c r="E62" s="321">
        <v>11.63</v>
      </c>
    </row>
    <row r="63" spans="2:5" s="266" customFormat="1" ht="15" customHeight="1">
      <c r="B63" s="291" t="s">
        <v>221</v>
      </c>
      <c r="C63" s="288"/>
      <c r="D63" s="276"/>
      <c r="E63" s="321"/>
    </row>
    <row r="64" spans="2:5" s="266" customFormat="1" ht="15" customHeight="1">
      <c r="B64" s="290" t="s">
        <v>222</v>
      </c>
      <c r="C64" s="288"/>
      <c r="D64" s="276"/>
      <c r="E64" s="321">
        <v>1.52</v>
      </c>
    </row>
    <row r="65" spans="1:8" s="266" customFormat="1" ht="15" customHeight="1">
      <c r="B65" s="292"/>
      <c r="C65" s="288"/>
      <c r="D65" s="276"/>
      <c r="E65" s="320"/>
    </row>
    <row r="66" spans="1:8" s="293" customFormat="1" ht="8.1" customHeight="1" thickBot="1">
      <c r="A66" s="311"/>
      <c r="B66" s="311"/>
      <c r="C66" s="311"/>
      <c r="D66" s="311"/>
      <c r="E66" s="312"/>
      <c r="F66" s="311"/>
      <c r="G66" s="266"/>
      <c r="H66" s="266"/>
    </row>
    <row r="67" spans="1:8" s="293" customFormat="1" ht="27" customHeight="1">
      <c r="A67" s="718" t="s">
        <v>234</v>
      </c>
      <c r="B67" s="718"/>
      <c r="C67" s="718"/>
      <c r="D67" s="718"/>
      <c r="E67" s="718"/>
      <c r="F67" s="718"/>
      <c r="G67" s="266"/>
      <c r="H67" s="266"/>
    </row>
    <row r="68" spans="1:8" s="293" customFormat="1" ht="27" customHeight="1">
      <c r="A68" s="719" t="s">
        <v>235</v>
      </c>
      <c r="B68" s="719"/>
      <c r="C68" s="719"/>
      <c r="D68" s="719"/>
      <c r="E68" s="719"/>
      <c r="F68" s="719"/>
      <c r="H68" s="266"/>
    </row>
    <row r="69" spans="1:8" s="293" customFormat="1">
      <c r="B69" s="313"/>
      <c r="C69" s="314"/>
      <c r="D69" s="314"/>
      <c r="E69" s="315"/>
      <c r="F69" s="314"/>
      <c r="H69" s="266"/>
    </row>
    <row r="70" spans="1:8">
      <c r="H70" s="266"/>
    </row>
    <row r="71" spans="1:8">
      <c r="H71" s="266"/>
    </row>
    <row r="72" spans="1:8">
      <c r="H72" s="266"/>
    </row>
    <row r="73" spans="1:8">
      <c r="H73" s="266"/>
    </row>
    <row r="74" spans="1:8">
      <c r="H74" s="266"/>
    </row>
    <row r="75" spans="1:8">
      <c r="H75" s="266"/>
    </row>
    <row r="76" spans="1:8">
      <c r="H76" s="266"/>
    </row>
    <row r="77" spans="1:8">
      <c r="H77" s="293"/>
    </row>
    <row r="78" spans="1:8">
      <c r="H78" s="293"/>
    </row>
  </sheetData>
  <mergeCells count="3">
    <mergeCell ref="B6:C6"/>
    <mergeCell ref="A67:F67"/>
    <mergeCell ref="A68:F68"/>
  </mergeCells>
  <conditionalFormatting sqref="C13 C37 C43 C26:C27 C56:C57">
    <cfRule type="cellIs" dxfId="23" priority="23" stopIfTrue="1" operator="lessThan">
      <formula>0</formula>
    </cfRule>
  </conditionalFormatting>
  <conditionalFormatting sqref="C14">
    <cfRule type="cellIs" dxfId="22" priority="21" stopIfTrue="1" operator="lessThan">
      <formula>0</formula>
    </cfRule>
    <cfRule type="cellIs" dxfId="21" priority="22" stopIfTrue="1" operator="lessThan">
      <formula>0</formula>
    </cfRule>
  </conditionalFormatting>
  <conditionalFormatting sqref="C15">
    <cfRule type="cellIs" dxfId="20" priority="19" stopIfTrue="1" operator="lessThan">
      <formula>0</formula>
    </cfRule>
    <cfRule type="cellIs" dxfId="19" priority="20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17">
    <cfRule type="cellIs" dxfId="13" priority="13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8">
    <cfRule type="cellIs" dxfId="8" priority="8" stopIfTrue="1" operator="lessThan">
      <formula>0</formula>
    </cfRule>
  </conditionalFormatting>
  <conditionalFormatting sqref="C49">
    <cfRule type="cellIs" dxfId="7" priority="7" stopIfTrue="1" operator="lessThan">
      <formula>0</formula>
    </cfRule>
  </conditionalFormatting>
  <conditionalFormatting sqref="C53">
    <cfRule type="cellIs" dxfId="6" priority="6" stopIfTrue="1" operator="lessThan">
      <formula>0</formula>
    </cfRule>
  </conditionalFormatting>
  <conditionalFormatting sqref="C54">
    <cfRule type="cellIs" dxfId="5" priority="5" stopIfTrue="1" operator="lessThan">
      <formula>0</formula>
    </cfRule>
  </conditionalFormatting>
  <conditionalFormatting sqref="C55">
    <cfRule type="cellIs" dxfId="4" priority="4" stopIfTrue="1" operator="lessThan">
      <formula>0</formula>
    </cfRule>
  </conditionalFormatting>
  <conditionalFormatting sqref="C47">
    <cfRule type="cellIs" dxfId="3" priority="3" stopIfTrue="1" operator="lessThan">
      <formula>0</formula>
    </cfRule>
  </conditionalFormatting>
  <conditionalFormatting sqref="C11">
    <cfRule type="cellIs" dxfId="2" priority="2" stopIfTrue="1" operator="lessThan">
      <formula>0</formula>
    </cfRule>
  </conditionalFormatting>
  <conditionalFormatting sqref="C41">
    <cfRule type="cellIs" dxfId="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  <rowBreaks count="1" manualBreakCount="1">
    <brk id="68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F3040-F911-4890-80E7-69B6E26DFF36}">
  <dimension ref="A2:E50"/>
  <sheetViews>
    <sheetView zoomScaleNormal="100" workbookViewId="0">
      <selection activeCell="C2" sqref="C2:C3"/>
    </sheetView>
  </sheetViews>
  <sheetFormatPr defaultColWidth="9.140625" defaultRowHeight="13.5"/>
  <cols>
    <col min="1" max="1" width="0.7109375" style="330" customWidth="1"/>
    <col min="2" max="2" width="1" style="330" customWidth="1"/>
    <col min="3" max="3" width="13.85546875" style="330" customWidth="1"/>
    <col min="4" max="4" width="80.28515625" style="361" customWidth="1"/>
    <col min="5" max="5" width="11.42578125" style="362" customWidth="1"/>
    <col min="6" max="16384" width="9.140625" style="330"/>
  </cols>
  <sheetData>
    <row r="2" spans="2:5" ht="14.25">
      <c r="C2" s="331" t="s">
        <v>161</v>
      </c>
      <c r="D2" s="332" t="s">
        <v>237</v>
      </c>
      <c r="E2" s="333"/>
    </row>
    <row r="3" spans="2:5" s="336" customFormat="1" ht="14.25">
      <c r="B3" s="334" t="s">
        <v>238</v>
      </c>
      <c r="C3" s="335" t="s">
        <v>163</v>
      </c>
      <c r="D3" s="334" t="s">
        <v>240</v>
      </c>
      <c r="E3" s="335"/>
    </row>
    <row r="4" spans="2:5" s="339" customFormat="1" ht="18" customHeight="1" thickBot="1">
      <c r="B4" s="337"/>
      <c r="C4" s="720"/>
      <c r="D4" s="720"/>
      <c r="E4" s="338"/>
    </row>
    <row r="5" spans="2:5" s="337" customFormat="1" ht="4.9000000000000004" customHeight="1">
      <c r="B5" s="340"/>
      <c r="C5" s="721"/>
      <c r="D5" s="721"/>
      <c r="E5" s="341"/>
    </row>
    <row r="6" spans="2:5" s="339" customFormat="1" ht="34.9" customHeight="1" thickBot="1">
      <c r="B6" s="342"/>
      <c r="C6" s="722"/>
      <c r="D6" s="722"/>
      <c r="E6" s="343" t="s">
        <v>241</v>
      </c>
    </row>
    <row r="7" spans="2:5" s="344" customFormat="1" ht="8.25" customHeight="1">
      <c r="C7" s="723"/>
      <c r="D7" s="723"/>
      <c r="E7" s="345"/>
    </row>
    <row r="8" spans="2:5" s="336" customFormat="1" ht="15.75" customHeight="1">
      <c r="C8" s="724" t="s">
        <v>242</v>
      </c>
      <c r="D8" s="724"/>
      <c r="E8" s="346">
        <v>10877</v>
      </c>
    </row>
    <row r="9" spans="2:5" ht="15.75" customHeight="1">
      <c r="C9" s="705" t="s">
        <v>243</v>
      </c>
      <c r="D9" s="705"/>
      <c r="E9" s="347"/>
    </row>
    <row r="10" spans="2:5" ht="18.75" customHeight="1">
      <c r="C10" s="725"/>
      <c r="D10" s="725"/>
      <c r="E10" s="348"/>
    </row>
    <row r="11" spans="2:5" s="336" customFormat="1" ht="15.75" customHeight="1">
      <c r="C11" s="726" t="s">
        <v>244</v>
      </c>
      <c r="D11" s="726"/>
      <c r="E11" s="348">
        <v>130208</v>
      </c>
    </row>
    <row r="12" spans="2:5" ht="15.75" customHeight="1">
      <c r="C12" s="705" t="s">
        <v>245</v>
      </c>
      <c r="D12" s="705"/>
      <c r="E12" s="347"/>
    </row>
    <row r="13" spans="2:5" ht="18.75" customHeight="1">
      <c r="C13" s="725"/>
      <c r="D13" s="725"/>
      <c r="E13" s="348"/>
    </row>
    <row r="14" spans="2:5" s="336" customFormat="1" ht="15.75" customHeight="1">
      <c r="C14" s="726" t="s">
        <v>246</v>
      </c>
      <c r="D14" s="726"/>
      <c r="E14" s="348">
        <v>91970</v>
      </c>
    </row>
    <row r="15" spans="2:5" ht="15.75" customHeight="1">
      <c r="C15" s="705" t="s">
        <v>247</v>
      </c>
      <c r="D15" s="705"/>
      <c r="E15" s="349"/>
    </row>
    <row r="16" spans="2:5" ht="18.75" customHeight="1">
      <c r="C16" s="725"/>
      <c r="D16" s="725"/>
      <c r="E16" s="350"/>
    </row>
    <row r="17" spans="3:5" s="336" customFormat="1" ht="15.75" customHeight="1">
      <c r="C17" s="726" t="s">
        <v>248</v>
      </c>
      <c r="D17" s="726"/>
      <c r="E17" s="348">
        <v>3445</v>
      </c>
    </row>
    <row r="18" spans="3:5" ht="15.75" customHeight="1">
      <c r="C18" s="705" t="s">
        <v>249</v>
      </c>
      <c r="D18" s="705"/>
      <c r="E18" s="347"/>
    </row>
    <row r="19" spans="3:5" ht="18.75" customHeight="1">
      <c r="C19" s="725"/>
      <c r="D19" s="725"/>
      <c r="E19" s="348"/>
    </row>
    <row r="20" spans="3:5" s="336" customFormat="1" ht="15.75" customHeight="1">
      <c r="C20" s="726" t="s">
        <v>250</v>
      </c>
      <c r="D20" s="726"/>
      <c r="E20" s="348">
        <v>88</v>
      </c>
    </row>
    <row r="21" spans="3:5" ht="15.75" customHeight="1">
      <c r="C21" s="705" t="s">
        <v>251</v>
      </c>
      <c r="D21" s="705"/>
      <c r="E21" s="347"/>
    </row>
    <row r="22" spans="3:5" ht="18.75" customHeight="1">
      <c r="C22" s="725"/>
      <c r="D22" s="725"/>
      <c r="E22" s="348"/>
    </row>
    <row r="23" spans="3:5" s="336" customFormat="1" ht="15.75" customHeight="1">
      <c r="C23" s="726" t="s">
        <v>252</v>
      </c>
      <c r="D23" s="726"/>
      <c r="E23" s="351" t="s">
        <v>233</v>
      </c>
    </row>
    <row r="24" spans="3:5" ht="15.75" customHeight="1">
      <c r="C24" s="705" t="s">
        <v>253</v>
      </c>
      <c r="D24" s="705"/>
      <c r="E24" s="349"/>
    </row>
    <row r="25" spans="3:5" ht="18.75" customHeight="1">
      <c r="C25" s="725"/>
      <c r="D25" s="725"/>
      <c r="E25" s="350"/>
    </row>
    <row r="26" spans="3:5" s="336" customFormat="1" ht="15.75" customHeight="1">
      <c r="C26" s="726" t="s">
        <v>254</v>
      </c>
      <c r="D26" s="726"/>
      <c r="E26" s="348">
        <v>25267</v>
      </c>
    </row>
    <row r="27" spans="3:5" ht="15.75" customHeight="1">
      <c r="C27" s="705" t="s">
        <v>255</v>
      </c>
      <c r="D27" s="705"/>
      <c r="E27" s="347"/>
    </row>
    <row r="28" spans="3:5" ht="18.75" customHeight="1">
      <c r="C28" s="725"/>
      <c r="D28" s="725"/>
      <c r="E28" s="348"/>
    </row>
    <row r="29" spans="3:5" s="336" customFormat="1" ht="15.75" customHeight="1">
      <c r="C29" s="726" t="s">
        <v>256</v>
      </c>
      <c r="D29" s="726"/>
      <c r="E29" s="348">
        <v>2991</v>
      </c>
    </row>
    <row r="30" spans="3:5" ht="15.75" customHeight="1">
      <c r="C30" s="705" t="s">
        <v>257</v>
      </c>
      <c r="D30" s="705"/>
      <c r="E30" s="347"/>
    </row>
    <row r="31" spans="3:5" ht="18.75" customHeight="1">
      <c r="C31" s="725"/>
      <c r="D31" s="725"/>
      <c r="E31" s="348"/>
    </row>
    <row r="32" spans="3:5" s="336" customFormat="1" ht="15.75" customHeight="1">
      <c r="C32" s="726" t="s">
        <v>258</v>
      </c>
      <c r="D32" s="726"/>
      <c r="E32" s="348">
        <v>9182</v>
      </c>
    </row>
    <row r="33" spans="1:5" ht="15.75" customHeight="1">
      <c r="C33" s="705" t="s">
        <v>259</v>
      </c>
      <c r="D33" s="705"/>
      <c r="E33" s="347"/>
    </row>
    <row r="34" spans="1:5" ht="18.75" customHeight="1">
      <c r="C34" s="725"/>
      <c r="D34" s="725"/>
      <c r="E34" s="348"/>
    </row>
    <row r="35" spans="1:5" s="336" customFormat="1" ht="15.75" customHeight="1">
      <c r="C35" s="726" t="s">
        <v>260</v>
      </c>
      <c r="D35" s="726"/>
      <c r="E35" s="348">
        <v>105</v>
      </c>
    </row>
    <row r="36" spans="1:5" ht="15.75" customHeight="1">
      <c r="C36" s="705" t="s">
        <v>261</v>
      </c>
      <c r="D36" s="705"/>
      <c r="E36" s="349"/>
    </row>
    <row r="37" spans="1:5" ht="18.75" customHeight="1">
      <c r="C37" s="725"/>
      <c r="D37" s="725"/>
      <c r="E37" s="350"/>
    </row>
    <row r="38" spans="1:5" s="336" customFormat="1" ht="15.75" customHeight="1">
      <c r="C38" s="726" t="s">
        <v>262</v>
      </c>
      <c r="D38" s="726"/>
      <c r="E38" s="348">
        <v>1473</v>
      </c>
    </row>
    <row r="39" spans="1:5" ht="15.75" customHeight="1">
      <c r="C39" s="705" t="s">
        <v>263</v>
      </c>
      <c r="D39" s="705"/>
      <c r="E39" s="349"/>
    </row>
    <row r="40" spans="1:5" ht="18.75" customHeight="1">
      <c r="C40" s="725"/>
      <c r="D40" s="725"/>
      <c r="E40" s="350"/>
    </row>
    <row r="41" spans="1:5" s="336" customFormat="1" ht="15.75" customHeight="1">
      <c r="C41" s="726" t="s">
        <v>264</v>
      </c>
      <c r="D41" s="726"/>
      <c r="E41" s="351" t="s">
        <v>233</v>
      </c>
    </row>
    <row r="42" spans="1:5" s="339" customFormat="1" ht="15.75" customHeight="1">
      <c r="A42" s="330"/>
      <c r="C42" s="705" t="s">
        <v>265</v>
      </c>
      <c r="D42" s="705"/>
      <c r="E42" s="352"/>
    </row>
    <row r="43" spans="1:5" s="353" customFormat="1" ht="15.75" customHeight="1" thickBot="1">
      <c r="C43" s="728"/>
      <c r="D43" s="728"/>
      <c r="E43" s="354"/>
    </row>
    <row r="44" spans="1:5" s="353" customFormat="1" ht="15" customHeight="1">
      <c r="C44" s="729" t="s">
        <v>266</v>
      </c>
      <c r="D44" s="729"/>
      <c r="E44" s="729"/>
    </row>
    <row r="45" spans="1:5" s="353" customFormat="1" ht="15" customHeight="1">
      <c r="C45" s="730" t="s">
        <v>267</v>
      </c>
      <c r="D45" s="730"/>
      <c r="E45" s="730"/>
    </row>
    <row r="46" spans="1:5" s="353" customFormat="1" ht="15" customHeight="1">
      <c r="A46" s="355"/>
      <c r="C46" s="727" t="s">
        <v>268</v>
      </c>
      <c r="D46" s="727"/>
      <c r="E46" s="727"/>
    </row>
    <row r="47" spans="1:5" s="353" customFormat="1" ht="14.25">
      <c r="C47" s="26" t="s">
        <v>269</v>
      </c>
      <c r="D47" s="356"/>
      <c r="E47" s="357" t="s">
        <v>270</v>
      </c>
    </row>
    <row r="48" spans="1:5" s="353" customFormat="1" ht="14.25">
      <c r="B48" s="26"/>
      <c r="C48" s="358" t="s">
        <v>271</v>
      </c>
      <c r="D48" s="356"/>
      <c r="E48" s="359"/>
    </row>
    <row r="49" spans="2:5" ht="14.25">
      <c r="B49" s="358"/>
      <c r="C49" s="360" t="s">
        <v>272</v>
      </c>
      <c r="D49" s="356"/>
      <c r="E49" s="359"/>
    </row>
    <row r="50" spans="2:5">
      <c r="B50" s="360"/>
      <c r="C50" s="360"/>
    </row>
  </sheetData>
  <mergeCells count="43">
    <mergeCell ref="C46:E46"/>
    <mergeCell ref="C40:D40"/>
    <mergeCell ref="C41:D41"/>
    <mergeCell ref="C42:D42"/>
    <mergeCell ref="C43:D43"/>
    <mergeCell ref="C44:E44"/>
    <mergeCell ref="C45:E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5118110236220474" right="0.55118110236220474" top="0.55118110236220474" bottom="0.55118110236220474" header="0.55118110236220474" footer="0.55118110236220474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2311-3DA2-4171-A831-006F5BD80409}">
  <sheetPr>
    <pageSetUpPr fitToPage="1"/>
  </sheetPr>
  <dimension ref="A2:N64"/>
  <sheetViews>
    <sheetView view="pageBreakPreview" zoomScale="85" zoomScaleNormal="100" zoomScaleSheetLayoutView="85" workbookViewId="0">
      <selection activeCell="B3" sqref="B3:B4"/>
    </sheetView>
  </sheetViews>
  <sheetFormatPr defaultColWidth="9.140625" defaultRowHeight="13.5"/>
  <cols>
    <col min="1" max="1" width="1.7109375" style="381" customWidth="1"/>
    <col min="2" max="2" width="12.140625" style="389" customWidth="1"/>
    <col min="3" max="3" width="22.7109375" style="389" customWidth="1"/>
    <col min="4" max="4" width="19.140625" style="391" customWidth="1"/>
    <col min="5" max="5" width="19.140625" style="384" customWidth="1"/>
    <col min="6" max="6" width="19.140625" style="380" customWidth="1"/>
    <col min="7" max="7" width="1.7109375" style="381" customWidth="1"/>
    <col min="8" max="16384" width="9.140625" style="381"/>
  </cols>
  <sheetData>
    <row r="2" spans="1:7" s="363" customFormat="1" ht="12" customHeight="1">
      <c r="B2" s="364"/>
      <c r="C2" s="364"/>
      <c r="D2" s="365"/>
      <c r="E2" s="366"/>
      <c r="F2" s="367"/>
    </row>
    <row r="3" spans="1:7" s="363" customFormat="1" ht="15" customHeight="1">
      <c r="B3" s="366" t="s">
        <v>196</v>
      </c>
      <c r="C3" s="368" t="s">
        <v>273</v>
      </c>
      <c r="D3" s="369"/>
      <c r="F3" s="368"/>
      <c r="G3" s="368"/>
    </row>
    <row r="4" spans="1:7" s="370" customFormat="1" ht="15" customHeight="1">
      <c r="B4" s="371" t="s">
        <v>396</v>
      </c>
      <c r="C4" s="370" t="s">
        <v>274</v>
      </c>
      <c r="D4" s="372"/>
      <c r="E4" s="372"/>
      <c r="F4" s="372"/>
    </row>
    <row r="5" spans="1:7" s="363" customFormat="1" ht="8.1" customHeight="1" thickBot="1">
      <c r="A5" s="373"/>
      <c r="B5" s="374"/>
      <c r="C5" s="374"/>
      <c r="D5" s="375"/>
      <c r="E5" s="376"/>
      <c r="F5" s="377"/>
      <c r="G5" s="373"/>
    </row>
    <row r="6" spans="1:7" s="380" customFormat="1" ht="30" customHeight="1" thickBot="1">
      <c r="A6" s="378"/>
      <c r="B6" s="378"/>
      <c r="C6" s="378"/>
      <c r="D6" s="379">
        <v>2018</v>
      </c>
      <c r="E6" s="379">
        <v>2019</v>
      </c>
      <c r="F6" s="379">
        <v>2020</v>
      </c>
      <c r="G6" s="378"/>
    </row>
    <row r="7" spans="1:7" ht="6" customHeight="1">
      <c r="B7" s="382"/>
      <c r="C7" s="382"/>
      <c r="D7" s="383"/>
    </row>
    <row r="8" spans="1:7" ht="21.95" customHeight="1">
      <c r="B8" s="382"/>
      <c r="C8" s="382"/>
      <c r="D8" s="383"/>
    </row>
    <row r="9" spans="1:7" ht="12.95" customHeight="1">
      <c r="B9" s="382" t="s">
        <v>275</v>
      </c>
      <c r="C9" s="385"/>
      <c r="D9" s="386">
        <v>146.37867351854825</v>
      </c>
      <c r="E9" s="386">
        <v>147.29</v>
      </c>
      <c r="F9" s="386">
        <v>162.21</v>
      </c>
    </row>
    <row r="10" spans="1:7" ht="12.95" customHeight="1">
      <c r="B10" s="387" t="s">
        <v>276</v>
      </c>
      <c r="C10" s="388"/>
      <c r="D10" s="383"/>
      <c r="E10" s="383"/>
      <c r="F10" s="383"/>
    </row>
    <row r="11" spans="1:7" ht="12.95" customHeight="1">
      <c r="B11" s="388"/>
      <c r="C11" s="388"/>
      <c r="D11" s="383"/>
      <c r="E11" s="383"/>
      <c r="F11" s="383"/>
    </row>
    <row r="12" spans="1:7" ht="12.95" customHeight="1">
      <c r="B12" s="388" t="s">
        <v>277</v>
      </c>
      <c r="D12" s="390">
        <v>1823</v>
      </c>
      <c r="E12" s="390">
        <v>1870</v>
      </c>
      <c r="F12" s="390">
        <v>2099</v>
      </c>
    </row>
    <row r="13" spans="1:7" ht="12.95" customHeight="1">
      <c r="B13" s="387" t="s">
        <v>278</v>
      </c>
      <c r="E13" s="391"/>
      <c r="F13" s="391"/>
    </row>
    <row r="14" spans="1:7" ht="12.95" customHeight="1">
      <c r="B14" s="387"/>
      <c r="E14" s="391"/>
      <c r="F14" s="391"/>
    </row>
    <row r="15" spans="1:7" s="382" customFormat="1" ht="12.95" customHeight="1">
      <c r="B15" s="388" t="s">
        <v>279</v>
      </c>
      <c r="C15" s="388"/>
      <c r="D15" s="386">
        <v>291</v>
      </c>
      <c r="E15" s="386">
        <v>293</v>
      </c>
      <c r="F15" s="386">
        <v>278</v>
      </c>
    </row>
    <row r="16" spans="1:7" ht="12.95" customHeight="1">
      <c r="B16" s="387" t="s">
        <v>280</v>
      </c>
      <c r="E16" s="391"/>
      <c r="F16" s="391"/>
    </row>
    <row r="17" spans="2:6" ht="12.95" customHeight="1">
      <c r="B17" s="392"/>
      <c r="E17" s="391"/>
      <c r="F17" s="391"/>
    </row>
    <row r="18" spans="2:6" ht="12.95" customHeight="1">
      <c r="B18" s="393" t="s">
        <v>281</v>
      </c>
      <c r="D18" s="390">
        <v>2</v>
      </c>
      <c r="E18" s="390">
        <v>1</v>
      </c>
      <c r="F18" s="390">
        <v>3</v>
      </c>
    </row>
    <row r="19" spans="2:6" ht="12.95" customHeight="1">
      <c r="B19" s="392" t="s">
        <v>282</v>
      </c>
      <c r="E19" s="391"/>
      <c r="F19" s="391"/>
    </row>
    <row r="20" spans="2:6" ht="12.95" customHeight="1">
      <c r="B20" s="394"/>
      <c r="E20" s="391"/>
      <c r="F20" s="391"/>
    </row>
    <row r="21" spans="2:6" ht="12.95" customHeight="1">
      <c r="B21" s="393" t="s">
        <v>283</v>
      </c>
      <c r="D21" s="390">
        <v>63</v>
      </c>
      <c r="E21" s="390">
        <v>80</v>
      </c>
      <c r="F21" s="390">
        <v>64</v>
      </c>
    </row>
    <row r="22" spans="2:6" ht="12.95" customHeight="1">
      <c r="B22" s="392" t="s">
        <v>284</v>
      </c>
      <c r="E22" s="391"/>
      <c r="F22" s="391"/>
    </row>
    <row r="23" spans="2:6" ht="12.95" customHeight="1">
      <c r="B23" s="394"/>
      <c r="E23" s="391"/>
      <c r="F23" s="391"/>
    </row>
    <row r="24" spans="2:6" ht="12.95" customHeight="1">
      <c r="B24" s="393" t="s">
        <v>285</v>
      </c>
      <c r="D24" s="390">
        <v>102</v>
      </c>
      <c r="E24" s="390">
        <v>94</v>
      </c>
      <c r="F24" s="390">
        <v>93</v>
      </c>
    </row>
    <row r="25" spans="2:6" ht="12.95" customHeight="1">
      <c r="B25" s="392" t="s">
        <v>286</v>
      </c>
      <c r="E25" s="391"/>
      <c r="F25" s="391"/>
    </row>
    <row r="26" spans="2:6" ht="12.95" customHeight="1">
      <c r="B26" s="394"/>
      <c r="E26" s="391"/>
      <c r="F26" s="391"/>
    </row>
    <row r="27" spans="2:6" ht="12.95" customHeight="1">
      <c r="B27" s="393" t="s">
        <v>287</v>
      </c>
      <c r="D27" s="390">
        <v>124</v>
      </c>
      <c r="E27" s="390">
        <v>118</v>
      </c>
      <c r="F27" s="390">
        <v>118</v>
      </c>
    </row>
    <row r="28" spans="2:6" ht="12.95" customHeight="1">
      <c r="B28" s="392" t="s">
        <v>288</v>
      </c>
      <c r="E28" s="391"/>
      <c r="F28" s="391"/>
    </row>
    <row r="29" spans="2:6" ht="12.95" customHeight="1">
      <c r="B29" s="387"/>
      <c r="E29" s="391"/>
      <c r="F29" s="391"/>
    </row>
    <row r="30" spans="2:6" s="382" customFormat="1" ht="12.95" customHeight="1">
      <c r="B30" s="388" t="s">
        <v>289</v>
      </c>
      <c r="C30" s="388"/>
      <c r="D30" s="386">
        <v>1532</v>
      </c>
      <c r="E30" s="386">
        <v>1577</v>
      </c>
      <c r="F30" s="386">
        <v>1821</v>
      </c>
    </row>
    <row r="31" spans="2:6" s="382" customFormat="1" ht="12.95" customHeight="1">
      <c r="B31" s="387" t="s">
        <v>290</v>
      </c>
      <c r="C31" s="388"/>
      <c r="D31" s="383"/>
      <c r="E31" s="383"/>
      <c r="F31" s="383"/>
    </row>
    <row r="32" spans="2:6" ht="12.95" customHeight="1">
      <c r="B32" s="387"/>
      <c r="E32" s="391"/>
      <c r="F32" s="391"/>
    </row>
    <row r="33" spans="2:6" ht="12.95" customHeight="1">
      <c r="B33" s="393" t="s">
        <v>291</v>
      </c>
      <c r="D33" s="390">
        <v>420</v>
      </c>
      <c r="E33" s="390">
        <v>496</v>
      </c>
      <c r="F33" s="390">
        <v>601</v>
      </c>
    </row>
    <row r="34" spans="2:6" ht="12.95" customHeight="1">
      <c r="B34" s="392" t="s">
        <v>292</v>
      </c>
      <c r="D34" s="380"/>
      <c r="E34" s="380"/>
    </row>
    <row r="35" spans="2:6" ht="12.95" customHeight="1">
      <c r="B35" s="392"/>
      <c r="D35" s="380"/>
      <c r="E35" s="380"/>
    </row>
    <row r="36" spans="2:6" ht="12.95" customHeight="1">
      <c r="B36" s="393" t="s">
        <v>293</v>
      </c>
      <c r="D36" s="390"/>
      <c r="E36" s="390"/>
      <c r="F36" s="390"/>
    </row>
    <row r="37" spans="2:6" ht="12.95" customHeight="1">
      <c r="B37" s="392" t="s">
        <v>294</v>
      </c>
      <c r="D37" s="380"/>
      <c r="E37" s="380"/>
    </row>
    <row r="38" spans="2:6" ht="12.95" customHeight="1">
      <c r="B38" s="395"/>
      <c r="D38" s="380"/>
      <c r="E38" s="380"/>
    </row>
    <row r="39" spans="2:6" ht="12.95" customHeight="1">
      <c r="B39" s="396" t="s">
        <v>295</v>
      </c>
      <c r="D39" s="390">
        <v>10</v>
      </c>
      <c r="E39" s="390">
        <v>13</v>
      </c>
      <c r="F39" s="390">
        <v>4</v>
      </c>
    </row>
    <row r="40" spans="2:6" ht="12.95" customHeight="1">
      <c r="B40" s="397" t="s">
        <v>296</v>
      </c>
      <c r="D40" s="380"/>
      <c r="E40" s="380"/>
    </row>
    <row r="41" spans="2:6" ht="12.95" customHeight="1">
      <c r="B41" s="398"/>
      <c r="D41" s="380"/>
      <c r="E41" s="380"/>
    </row>
    <row r="42" spans="2:6" ht="12.95" customHeight="1">
      <c r="B42" s="396" t="s">
        <v>297</v>
      </c>
      <c r="D42" s="390">
        <v>77</v>
      </c>
      <c r="E42" s="390">
        <v>78</v>
      </c>
      <c r="F42" s="390">
        <v>56</v>
      </c>
    </row>
    <row r="43" spans="2:6" ht="12.95" customHeight="1">
      <c r="B43" s="397" t="s">
        <v>298</v>
      </c>
      <c r="D43" s="380"/>
      <c r="E43" s="380"/>
    </row>
    <row r="44" spans="2:6" ht="12.95" customHeight="1">
      <c r="B44" s="398"/>
      <c r="D44" s="380"/>
      <c r="E44" s="380"/>
    </row>
    <row r="45" spans="2:6" ht="12.95" customHeight="1">
      <c r="B45" s="396" t="s">
        <v>299</v>
      </c>
      <c r="D45" s="390">
        <v>605</v>
      </c>
      <c r="E45" s="390">
        <v>466</v>
      </c>
      <c r="F45" s="390">
        <v>313</v>
      </c>
    </row>
    <row r="46" spans="2:6" ht="12.95" customHeight="1">
      <c r="B46" s="397" t="s">
        <v>300</v>
      </c>
      <c r="D46" s="380"/>
      <c r="E46" s="380"/>
    </row>
    <row r="47" spans="2:6" ht="12.95" customHeight="1">
      <c r="B47" s="395"/>
      <c r="D47" s="380"/>
      <c r="E47" s="380"/>
    </row>
    <row r="48" spans="2:6" ht="12.95" customHeight="1">
      <c r="B48" s="393" t="s">
        <v>301</v>
      </c>
      <c r="D48" s="390">
        <v>1</v>
      </c>
      <c r="E48" s="390">
        <v>1</v>
      </c>
      <c r="F48" s="390" t="s">
        <v>233</v>
      </c>
    </row>
    <row r="49" spans="1:14" ht="12.75" customHeight="1">
      <c r="B49" s="392" t="s">
        <v>302</v>
      </c>
      <c r="D49" s="380"/>
      <c r="E49" s="380"/>
    </row>
    <row r="50" spans="1:14" ht="14.1" customHeight="1">
      <c r="B50" s="395"/>
      <c r="D50" s="380"/>
      <c r="E50" s="380"/>
    </row>
    <row r="51" spans="1:14" ht="14.1" customHeight="1">
      <c r="B51" s="393" t="s">
        <v>303</v>
      </c>
      <c r="D51" s="390">
        <v>419</v>
      </c>
      <c r="E51" s="390">
        <v>523</v>
      </c>
      <c r="F51" s="390">
        <v>847</v>
      </c>
    </row>
    <row r="52" spans="1:14" ht="14.1" customHeight="1">
      <c r="B52" s="392" t="s">
        <v>304</v>
      </c>
      <c r="D52" s="380"/>
      <c r="E52" s="390"/>
      <c r="F52" s="390"/>
    </row>
    <row r="53" spans="1:14" ht="6" customHeight="1" thickBot="1">
      <c r="A53" s="399"/>
      <c r="B53" s="400"/>
      <c r="C53" s="401"/>
      <c r="D53" s="402"/>
      <c r="E53" s="403"/>
      <c r="F53" s="403"/>
      <c r="G53" s="399"/>
    </row>
    <row r="54" spans="1:14">
      <c r="B54" s="404"/>
      <c r="G54" s="405" t="s">
        <v>305</v>
      </c>
    </row>
    <row r="55" spans="1:14">
      <c r="B55" s="394"/>
      <c r="G55" s="406" t="s">
        <v>306</v>
      </c>
    </row>
    <row r="57" spans="1:14" s="407" customFormat="1" ht="16.5" customHeight="1">
      <c r="B57" s="408" t="s">
        <v>307</v>
      </c>
      <c r="J57" s="406"/>
    </row>
    <row r="58" spans="1:14" s="407" customFormat="1" ht="16.5">
      <c r="B58" s="408" t="s">
        <v>308</v>
      </c>
      <c r="C58" s="409"/>
      <c r="D58" s="410"/>
      <c r="E58" s="408"/>
      <c r="F58" s="408"/>
      <c r="G58" s="408"/>
    </row>
    <row r="59" spans="1:14" s="407" customFormat="1" ht="14.25">
      <c r="B59" s="411" t="s">
        <v>309</v>
      </c>
      <c r="C59" s="412"/>
      <c r="D59" s="413"/>
      <c r="E59" s="408"/>
      <c r="H59" s="414"/>
      <c r="I59" s="415"/>
    </row>
    <row r="60" spans="1:14" s="407" customFormat="1" ht="14.25">
      <c r="B60" s="416" t="s">
        <v>310</v>
      </c>
      <c r="C60" s="412"/>
      <c r="D60" s="413"/>
      <c r="E60" s="408"/>
      <c r="H60" s="414"/>
      <c r="I60" s="415"/>
    </row>
    <row r="61" spans="1:14" s="407" customFormat="1" ht="14.25">
      <c r="B61" s="417"/>
      <c r="C61" s="418"/>
      <c r="D61" s="419"/>
      <c r="E61" s="420"/>
      <c r="F61" s="421"/>
      <c r="G61" s="421"/>
      <c r="H61" s="421"/>
      <c r="I61" s="421"/>
      <c r="J61" s="421"/>
      <c r="K61" s="421"/>
      <c r="L61" s="421"/>
      <c r="M61" s="421"/>
      <c r="N61" s="421"/>
    </row>
    <row r="62" spans="1:14" s="421" customFormat="1" ht="14.25">
      <c r="B62" s="422"/>
      <c r="C62" s="418"/>
      <c r="D62" s="419"/>
      <c r="E62" s="420"/>
    </row>
    <row r="63" spans="1:14" s="407" customFormat="1" ht="12.95" customHeight="1">
      <c r="B63" s="423"/>
      <c r="C63" s="418"/>
      <c r="D63" s="419"/>
      <c r="E63" s="420"/>
      <c r="N63" s="421"/>
    </row>
    <row r="64" spans="1:14" s="407" customFormat="1" ht="14.25">
      <c r="B64" s="422"/>
      <c r="C64" s="418"/>
      <c r="D64" s="419"/>
      <c r="E64" s="420"/>
      <c r="F64" s="421"/>
      <c r="G64" s="421"/>
      <c r="H64" s="421"/>
      <c r="I64" s="421"/>
      <c r="J64" s="421"/>
      <c r="K64" s="421"/>
      <c r="L64" s="421"/>
      <c r="M64" s="421"/>
      <c r="N64" s="42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7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D18B-F780-43D4-9B3E-3049E9DCC10A}">
  <dimension ref="A1:T64"/>
  <sheetViews>
    <sheetView view="pageBreakPreview" zoomScale="98" zoomScaleNormal="90" zoomScaleSheetLayoutView="98" workbookViewId="0">
      <selection activeCell="B3" sqref="B3:B5"/>
    </sheetView>
  </sheetViews>
  <sheetFormatPr defaultColWidth="9.140625" defaultRowHeight="16.5"/>
  <cols>
    <col min="1" max="1" width="1.7109375" style="424" customWidth="1"/>
    <col min="2" max="2" width="11.5703125" style="425" customWidth="1"/>
    <col min="3" max="3" width="9.140625" style="425" customWidth="1"/>
    <col min="4" max="4" width="11.7109375" style="426" customWidth="1"/>
    <col min="5" max="5" width="19" style="82" customWidth="1"/>
    <col min="6" max="6" width="2" style="82" customWidth="1"/>
    <col min="7" max="9" width="18.85546875" style="427" customWidth="1"/>
    <col min="10" max="10" width="1.7109375" style="424" customWidth="1"/>
    <col min="11" max="11" width="18.28515625" style="424" customWidth="1"/>
    <col min="12" max="16384" width="9.140625" style="424"/>
  </cols>
  <sheetData>
    <row r="1" spans="1:13" ht="8.1" customHeight="1"/>
    <row r="2" spans="1:13" ht="8.1" customHeight="1">
      <c r="J2" s="428"/>
    </row>
    <row r="3" spans="1:13" s="429" customFormat="1" ht="16.5" customHeight="1">
      <c r="B3" s="430" t="s">
        <v>236</v>
      </c>
      <c r="C3" s="431" t="s">
        <v>312</v>
      </c>
      <c r="D3" s="432"/>
      <c r="E3" s="433"/>
      <c r="F3" s="433"/>
      <c r="G3" s="434"/>
      <c r="H3" s="434"/>
      <c r="I3" s="434"/>
      <c r="J3" s="435"/>
    </row>
    <row r="4" spans="1:13" s="429" customFormat="1" ht="15" customHeight="1">
      <c r="B4" s="430"/>
      <c r="C4" s="436" t="s">
        <v>313</v>
      </c>
      <c r="D4" s="432"/>
      <c r="E4" s="433"/>
      <c r="F4" s="433"/>
      <c r="G4" s="434"/>
      <c r="H4" s="434"/>
      <c r="I4" s="434"/>
      <c r="J4" s="435"/>
    </row>
    <row r="5" spans="1:13" s="437" customFormat="1" ht="16.5" customHeight="1">
      <c r="B5" s="438" t="s">
        <v>239</v>
      </c>
      <c r="C5" s="439" t="s">
        <v>315</v>
      </c>
      <c r="D5" s="440"/>
      <c r="E5" s="440"/>
      <c r="F5" s="440"/>
      <c r="G5" s="440"/>
      <c r="H5" s="440"/>
      <c r="I5" s="440"/>
      <c r="J5" s="441"/>
    </row>
    <row r="6" spans="1:13" s="437" customFormat="1" ht="8.1" customHeight="1">
      <c r="B6" s="442"/>
      <c r="C6" s="443"/>
      <c r="D6" s="440"/>
      <c r="E6" s="440"/>
      <c r="F6" s="440"/>
      <c r="G6" s="440"/>
      <c r="H6" s="440"/>
      <c r="I6" s="440"/>
      <c r="J6" s="441"/>
    </row>
    <row r="7" spans="1:13" ht="8.1" customHeight="1">
      <c r="A7" s="444"/>
      <c r="B7" s="445"/>
      <c r="C7" s="445"/>
      <c r="D7" s="446"/>
      <c r="E7" s="447"/>
      <c r="F7" s="447"/>
      <c r="G7" s="448"/>
      <c r="H7" s="448"/>
      <c r="I7" s="448"/>
      <c r="J7" s="444"/>
    </row>
    <row r="8" spans="1:13" ht="15" customHeight="1">
      <c r="B8" s="449" t="s">
        <v>316</v>
      </c>
      <c r="C8" s="450"/>
      <c r="D8" s="731" t="s">
        <v>317</v>
      </c>
      <c r="E8" s="451" t="s">
        <v>318</v>
      </c>
      <c r="F8" s="451"/>
      <c r="G8" s="732" t="s">
        <v>319</v>
      </c>
      <c r="H8" s="732"/>
      <c r="I8" s="732"/>
      <c r="J8" s="452"/>
    </row>
    <row r="9" spans="1:13" ht="15" customHeight="1">
      <c r="B9" s="453" t="s">
        <v>320</v>
      </c>
      <c r="C9" s="450"/>
      <c r="D9" s="731"/>
      <c r="E9" s="454" t="s">
        <v>321</v>
      </c>
      <c r="F9" s="454"/>
      <c r="G9" s="455"/>
      <c r="H9" s="456" t="s">
        <v>322</v>
      </c>
      <c r="I9" s="455"/>
      <c r="J9" s="457"/>
    </row>
    <row r="10" spans="1:13" s="458" customFormat="1" ht="15" customHeight="1">
      <c r="B10" s="450"/>
      <c r="C10" s="450"/>
      <c r="D10" s="459"/>
      <c r="E10" s="460" t="s">
        <v>323</v>
      </c>
      <c r="F10" s="460"/>
      <c r="G10" s="451" t="s">
        <v>168</v>
      </c>
      <c r="H10" s="451" t="s">
        <v>324</v>
      </c>
      <c r="I10" s="451" t="s">
        <v>325</v>
      </c>
      <c r="J10" s="461"/>
    </row>
    <row r="11" spans="1:13" s="458" customFormat="1" ht="15" customHeight="1">
      <c r="B11" s="462"/>
      <c r="C11" s="462"/>
      <c r="D11" s="459"/>
      <c r="E11" s="460"/>
      <c r="F11" s="460"/>
      <c r="G11" s="460" t="s">
        <v>169</v>
      </c>
      <c r="H11" s="460" t="s">
        <v>288</v>
      </c>
      <c r="I11" s="460" t="s">
        <v>326</v>
      </c>
      <c r="J11" s="461"/>
    </row>
    <row r="12" spans="1:13" ht="15" customHeight="1">
      <c r="A12" s="444"/>
      <c r="B12" s="463"/>
      <c r="C12" s="463"/>
      <c r="D12" s="463"/>
      <c r="E12" s="464"/>
      <c r="F12" s="464"/>
      <c r="G12" s="465"/>
      <c r="H12" s="465"/>
      <c r="I12" s="465"/>
      <c r="J12" s="444"/>
      <c r="M12" s="192"/>
    </row>
    <row r="13" spans="1:13" ht="15" customHeight="1">
      <c r="B13" s="466"/>
      <c r="C13" s="466"/>
      <c r="D13" s="467"/>
      <c r="E13" s="468"/>
      <c r="F13" s="468"/>
      <c r="G13" s="468"/>
      <c r="H13" s="468"/>
      <c r="I13" s="468"/>
    </row>
    <row r="14" spans="1:13" ht="15" customHeight="1">
      <c r="A14" s="192"/>
      <c r="B14" s="469" t="s">
        <v>3</v>
      </c>
      <c r="C14" s="469"/>
      <c r="D14" s="470">
        <v>2018</v>
      </c>
      <c r="E14" s="471">
        <f>SUM(E18,E22,E26,E30,E34,E38,E42,E46)</f>
        <v>10607</v>
      </c>
      <c r="F14" s="472"/>
      <c r="G14" s="471">
        <f t="shared" ref="G14:I16" si="0">SUM(G18,G22,G26,G30,G34,G38,G42,G46)</f>
        <v>660</v>
      </c>
      <c r="H14" s="471">
        <f t="shared" si="0"/>
        <v>385</v>
      </c>
      <c r="I14" s="471">
        <f t="shared" si="0"/>
        <v>275</v>
      </c>
      <c r="J14" s="468"/>
    </row>
    <row r="15" spans="1:13" ht="15" customHeight="1">
      <c r="A15" s="192"/>
      <c r="B15" s="473"/>
      <c r="C15" s="469"/>
      <c r="D15" s="470">
        <v>2019</v>
      </c>
      <c r="E15" s="471">
        <f>SUM(E19,E23,E27,E31,E35,E39,E43,E47)</f>
        <v>11355</v>
      </c>
      <c r="F15" s="472"/>
      <c r="G15" s="471">
        <f t="shared" si="0"/>
        <v>734</v>
      </c>
      <c r="H15" s="471">
        <f t="shared" si="0"/>
        <v>457</v>
      </c>
      <c r="I15" s="471">
        <f t="shared" si="0"/>
        <v>277</v>
      </c>
    </row>
    <row r="16" spans="1:13" ht="15" customHeight="1">
      <c r="A16" s="192"/>
      <c r="B16" s="473"/>
      <c r="C16" s="469"/>
      <c r="D16" s="470">
        <v>2020</v>
      </c>
      <c r="E16" s="471">
        <f>SUM(E20,E24,E28,E32,E36,E40,E44,E48)</f>
        <v>9152</v>
      </c>
      <c r="F16" s="472"/>
      <c r="G16" s="471">
        <f t="shared" si="0"/>
        <v>622</v>
      </c>
      <c r="H16" s="471">
        <f t="shared" si="0"/>
        <v>384</v>
      </c>
      <c r="I16" s="471">
        <f t="shared" si="0"/>
        <v>238</v>
      </c>
    </row>
    <row r="17" spans="1:20" ht="15" customHeight="1">
      <c r="A17" s="192"/>
      <c r="B17" s="473"/>
      <c r="C17" s="469"/>
      <c r="D17" s="474"/>
      <c r="E17" s="475"/>
      <c r="F17" s="475"/>
      <c r="G17" s="475"/>
      <c r="H17" s="475"/>
      <c r="I17" s="475"/>
    </row>
    <row r="18" spans="1:20" ht="15" customHeight="1">
      <c r="A18" s="192"/>
      <c r="B18" s="476" t="s">
        <v>76</v>
      </c>
      <c r="C18" s="477"/>
      <c r="D18" s="474">
        <v>2018</v>
      </c>
      <c r="E18" s="475">
        <v>976</v>
      </c>
      <c r="F18" s="475"/>
      <c r="G18" s="475">
        <f>H18+I18</f>
        <v>64</v>
      </c>
      <c r="H18" s="475">
        <v>25</v>
      </c>
      <c r="I18" s="475">
        <v>39</v>
      </c>
      <c r="L18" s="477"/>
      <c r="O18" s="478"/>
    </row>
    <row r="19" spans="1:20" ht="15" customHeight="1">
      <c r="A19" s="192"/>
      <c r="B19" s="476"/>
      <c r="C19" s="477"/>
      <c r="D19" s="474">
        <v>2019</v>
      </c>
      <c r="E19" s="475">
        <v>993</v>
      </c>
      <c r="F19" s="475"/>
      <c r="G19" s="475">
        <f>H19+I19</f>
        <v>80</v>
      </c>
      <c r="H19" s="475">
        <v>44</v>
      </c>
      <c r="I19" s="475">
        <v>36</v>
      </c>
      <c r="L19" s="477"/>
    </row>
    <row r="20" spans="1:20" ht="15" customHeight="1">
      <c r="A20" s="192"/>
      <c r="B20" s="476"/>
      <c r="C20" s="477"/>
      <c r="D20" s="474">
        <v>2020</v>
      </c>
      <c r="E20" s="475">
        <v>848</v>
      </c>
      <c r="F20" s="475"/>
      <c r="G20" s="475">
        <f>H20+I20</f>
        <v>66</v>
      </c>
      <c r="H20" s="475">
        <v>26</v>
      </c>
      <c r="I20" s="475">
        <v>40</v>
      </c>
    </row>
    <row r="21" spans="1:20" ht="15" customHeight="1">
      <c r="A21" s="192"/>
      <c r="B21" s="473"/>
      <c r="C21" s="477"/>
      <c r="D21" s="474"/>
      <c r="E21" s="475"/>
      <c r="F21" s="475"/>
      <c r="G21" s="475"/>
      <c r="H21" s="475"/>
      <c r="I21" s="475"/>
    </row>
    <row r="22" spans="1:20" ht="15" customHeight="1">
      <c r="A22" s="192"/>
      <c r="B22" s="476" t="s">
        <v>71</v>
      </c>
      <c r="C22" s="477"/>
      <c r="D22" s="474">
        <v>2018</v>
      </c>
      <c r="E22" s="475">
        <v>1680</v>
      </c>
      <c r="F22" s="475"/>
      <c r="G22" s="475">
        <f>H22+I22</f>
        <v>100</v>
      </c>
      <c r="H22" s="475">
        <v>50</v>
      </c>
      <c r="I22" s="475">
        <v>50</v>
      </c>
    </row>
    <row r="23" spans="1:20" ht="15" customHeight="1">
      <c r="A23" s="192"/>
      <c r="B23" s="476"/>
      <c r="C23" s="477"/>
      <c r="D23" s="474">
        <v>2019</v>
      </c>
      <c r="E23" s="475">
        <v>1822</v>
      </c>
      <c r="F23" s="475"/>
      <c r="G23" s="475">
        <f>H23+I23</f>
        <v>72</v>
      </c>
      <c r="H23" s="475">
        <v>28</v>
      </c>
      <c r="I23" s="475">
        <v>44</v>
      </c>
    </row>
    <row r="24" spans="1:20" ht="15" customHeight="1">
      <c r="A24" s="192"/>
      <c r="B24" s="476"/>
      <c r="C24" s="477"/>
      <c r="D24" s="474">
        <v>2020</v>
      </c>
      <c r="E24" s="475">
        <v>1386</v>
      </c>
      <c r="F24" s="475"/>
      <c r="G24" s="475">
        <f>H24+I24</f>
        <v>84</v>
      </c>
      <c r="H24" s="475">
        <v>50</v>
      </c>
      <c r="I24" s="475">
        <v>34</v>
      </c>
    </row>
    <row r="25" spans="1:20" ht="15" customHeight="1">
      <c r="A25" s="192"/>
      <c r="B25" s="473"/>
      <c r="C25" s="477"/>
      <c r="D25" s="474"/>
      <c r="E25" s="475"/>
      <c r="F25" s="475"/>
      <c r="G25" s="475"/>
      <c r="H25" s="475"/>
      <c r="I25" s="475"/>
      <c r="K25" s="227"/>
      <c r="L25" s="227"/>
      <c r="M25" s="227"/>
      <c r="N25" s="227"/>
      <c r="O25" s="227"/>
      <c r="P25" s="227"/>
      <c r="Q25" s="227"/>
      <c r="R25" s="227"/>
      <c r="S25" s="227"/>
      <c r="T25" s="227"/>
    </row>
    <row r="26" spans="1:20" ht="15" customHeight="1">
      <c r="A26" s="192"/>
      <c r="B26" s="476" t="s">
        <v>75</v>
      </c>
      <c r="C26" s="477"/>
      <c r="D26" s="474">
        <v>2018</v>
      </c>
      <c r="E26" s="475">
        <v>2296</v>
      </c>
      <c r="F26" s="475"/>
      <c r="G26" s="475">
        <f>H26+I26</f>
        <v>120</v>
      </c>
      <c r="H26" s="475">
        <v>73</v>
      </c>
      <c r="I26" s="475">
        <v>47</v>
      </c>
      <c r="K26" s="227"/>
      <c r="L26" s="227"/>
      <c r="M26" s="227"/>
      <c r="N26" s="227"/>
      <c r="O26" s="227"/>
      <c r="P26" s="227"/>
      <c r="Q26" s="227"/>
      <c r="R26" s="227"/>
      <c r="S26" s="227"/>
      <c r="T26" s="227"/>
    </row>
    <row r="27" spans="1:20" ht="15" customHeight="1">
      <c r="A27" s="192"/>
      <c r="B27" s="476"/>
      <c r="C27" s="477"/>
      <c r="D27" s="474">
        <v>2019</v>
      </c>
      <c r="E27" s="475">
        <v>2494</v>
      </c>
      <c r="F27" s="227"/>
      <c r="G27" s="475">
        <f>H27+I27</f>
        <v>146</v>
      </c>
      <c r="H27" s="227">
        <v>92</v>
      </c>
      <c r="I27" s="227">
        <v>54</v>
      </c>
      <c r="K27" s="227"/>
      <c r="L27" s="227"/>
      <c r="M27" s="227"/>
      <c r="N27" s="227"/>
      <c r="O27" s="227"/>
      <c r="P27" s="227"/>
      <c r="Q27" s="227"/>
      <c r="R27" s="227"/>
      <c r="S27" s="227"/>
      <c r="T27" s="227"/>
    </row>
    <row r="28" spans="1:20" ht="15" customHeight="1">
      <c r="A28" s="192"/>
      <c r="B28" s="476"/>
      <c r="C28" s="477"/>
      <c r="D28" s="474">
        <v>2020</v>
      </c>
      <c r="E28" s="475">
        <v>2058</v>
      </c>
      <c r="F28" s="475"/>
      <c r="G28" s="475">
        <f>H28+I28</f>
        <v>134</v>
      </c>
      <c r="H28" s="475">
        <v>104</v>
      </c>
      <c r="I28" s="475">
        <v>30</v>
      </c>
      <c r="K28" s="227"/>
      <c r="L28" s="227"/>
      <c r="M28" s="227"/>
      <c r="N28" s="227"/>
      <c r="O28" s="227"/>
      <c r="P28" s="227"/>
      <c r="Q28" s="227"/>
      <c r="R28" s="227"/>
      <c r="S28" s="227"/>
      <c r="T28" s="227"/>
    </row>
    <row r="29" spans="1:20" ht="15" customHeight="1">
      <c r="A29" s="192"/>
      <c r="B29" s="473"/>
      <c r="C29" s="477"/>
      <c r="D29" s="474"/>
      <c r="E29" s="475"/>
      <c r="F29" s="475"/>
      <c r="G29" s="475"/>
      <c r="H29" s="475"/>
      <c r="I29" s="475"/>
      <c r="K29" s="227"/>
      <c r="L29" s="227"/>
      <c r="M29" s="227"/>
      <c r="N29" s="227"/>
      <c r="O29" s="227"/>
      <c r="P29" s="227"/>
      <c r="Q29" s="227"/>
      <c r="R29" s="227"/>
      <c r="S29" s="227"/>
      <c r="T29" s="227"/>
    </row>
    <row r="30" spans="1:20" ht="15" customHeight="1">
      <c r="A30" s="192"/>
      <c r="B30" s="476" t="s">
        <v>67</v>
      </c>
      <c r="C30" s="477"/>
      <c r="D30" s="474">
        <v>2018</v>
      </c>
      <c r="E30" s="475">
        <v>3466</v>
      </c>
      <c r="F30" s="475"/>
      <c r="G30" s="475">
        <f>H30+I30</f>
        <v>180</v>
      </c>
      <c r="H30" s="475">
        <v>110</v>
      </c>
      <c r="I30" s="475">
        <v>70</v>
      </c>
      <c r="K30" s="227"/>
      <c r="L30" s="227"/>
      <c r="M30" s="227"/>
      <c r="N30" s="227"/>
      <c r="O30" s="227"/>
      <c r="P30" s="227"/>
      <c r="Q30" s="227"/>
      <c r="R30" s="227"/>
      <c r="S30" s="227"/>
      <c r="T30" s="227"/>
    </row>
    <row r="31" spans="1:20" ht="15" customHeight="1">
      <c r="A31" s="192"/>
      <c r="B31" s="476"/>
      <c r="C31" s="477"/>
      <c r="D31" s="474">
        <v>2019</v>
      </c>
      <c r="E31" s="475">
        <v>3714</v>
      </c>
      <c r="F31" s="475"/>
      <c r="G31" s="475">
        <f>H31+I31</f>
        <v>230</v>
      </c>
      <c r="H31" s="475">
        <v>167</v>
      </c>
      <c r="I31" s="475">
        <v>63</v>
      </c>
      <c r="K31" s="227"/>
      <c r="L31" s="227"/>
      <c r="M31" s="227"/>
      <c r="N31" s="227"/>
      <c r="O31" s="227"/>
      <c r="P31" s="227"/>
      <c r="Q31" s="227"/>
      <c r="R31" s="227"/>
      <c r="S31" s="227"/>
      <c r="T31" s="227"/>
    </row>
    <row r="32" spans="1:20" ht="15" customHeight="1">
      <c r="A32" s="192"/>
      <c r="B32" s="476"/>
      <c r="C32" s="477"/>
      <c r="D32" s="474">
        <v>2020</v>
      </c>
      <c r="E32" s="475">
        <v>3031</v>
      </c>
      <c r="F32" s="475"/>
      <c r="G32" s="475">
        <f>H32+I32</f>
        <v>137</v>
      </c>
      <c r="H32" s="475">
        <v>77</v>
      </c>
      <c r="I32" s="475">
        <v>60</v>
      </c>
      <c r="K32" s="227"/>
      <c r="L32" s="227"/>
      <c r="M32" s="227"/>
      <c r="N32" s="227"/>
      <c r="O32" s="227"/>
      <c r="P32" s="227"/>
      <c r="Q32" s="227"/>
      <c r="R32" s="227"/>
      <c r="S32" s="227"/>
      <c r="T32" s="227"/>
    </row>
    <row r="33" spans="1:20" ht="15" customHeight="1">
      <c r="A33" s="192"/>
      <c r="B33" s="473"/>
      <c r="C33" s="477"/>
      <c r="D33" s="474"/>
      <c r="E33" s="475"/>
      <c r="F33" s="475"/>
      <c r="G33" s="475"/>
      <c r="H33" s="475"/>
      <c r="I33" s="475"/>
      <c r="K33" s="227"/>
      <c r="L33" s="227"/>
      <c r="M33" s="227"/>
      <c r="N33" s="227"/>
      <c r="O33" s="227"/>
      <c r="P33" s="227"/>
      <c r="Q33" s="227"/>
      <c r="R33" s="227"/>
      <c r="S33" s="227"/>
      <c r="T33" s="227"/>
    </row>
    <row r="34" spans="1:20" ht="15" customHeight="1">
      <c r="A34" s="192"/>
      <c r="B34" s="476" t="s">
        <v>148</v>
      </c>
      <c r="C34" s="477"/>
      <c r="D34" s="474">
        <v>2018</v>
      </c>
      <c r="E34" s="475">
        <v>873</v>
      </c>
      <c r="F34" s="475"/>
      <c r="G34" s="475">
        <f>H34+I34</f>
        <v>34</v>
      </c>
      <c r="H34" s="475">
        <v>7</v>
      </c>
      <c r="I34" s="475">
        <v>27</v>
      </c>
      <c r="K34" s="227"/>
      <c r="L34" s="227"/>
      <c r="M34" s="227"/>
      <c r="N34" s="227"/>
      <c r="O34" s="227"/>
      <c r="P34" s="227"/>
      <c r="Q34" s="227"/>
      <c r="R34" s="227"/>
      <c r="S34" s="227"/>
      <c r="T34" s="227"/>
    </row>
    <row r="35" spans="1:20" ht="15" customHeight="1">
      <c r="A35" s="192"/>
      <c r="B35" s="476"/>
      <c r="C35" s="477"/>
      <c r="D35" s="474">
        <v>2019</v>
      </c>
      <c r="E35" s="475">
        <v>945</v>
      </c>
      <c r="F35" s="475"/>
      <c r="G35" s="475">
        <f>H35+I35</f>
        <v>54</v>
      </c>
      <c r="H35" s="475">
        <v>22</v>
      </c>
      <c r="I35" s="475">
        <v>32</v>
      </c>
      <c r="K35" s="227"/>
      <c r="L35" s="227"/>
      <c r="M35" s="227"/>
      <c r="N35" s="227"/>
      <c r="O35" s="227"/>
      <c r="P35" s="227"/>
      <c r="Q35" s="227"/>
      <c r="R35" s="227"/>
      <c r="S35" s="227"/>
      <c r="T35" s="227"/>
    </row>
    <row r="36" spans="1:20" ht="15" customHeight="1">
      <c r="A36" s="192"/>
      <c r="B36" s="476"/>
      <c r="C36" s="477"/>
      <c r="D36" s="474">
        <v>2020</v>
      </c>
      <c r="E36" s="475">
        <v>638</v>
      </c>
      <c r="F36" s="475"/>
      <c r="G36" s="475">
        <f>H36+I36</f>
        <v>32</v>
      </c>
      <c r="H36" s="475">
        <v>10</v>
      </c>
      <c r="I36" s="475">
        <v>22</v>
      </c>
      <c r="K36" s="227"/>
      <c r="L36" s="227"/>
      <c r="M36" s="227"/>
      <c r="N36" s="227"/>
      <c r="O36" s="227"/>
      <c r="P36" s="227"/>
      <c r="Q36" s="227"/>
      <c r="R36" s="227"/>
      <c r="S36" s="227"/>
      <c r="T36" s="227"/>
    </row>
    <row r="37" spans="1:20" ht="15" customHeight="1">
      <c r="A37" s="192"/>
      <c r="B37" s="473"/>
      <c r="C37" s="477"/>
      <c r="D37" s="474"/>
      <c r="E37" s="475"/>
      <c r="F37" s="475"/>
      <c r="G37" s="475"/>
      <c r="H37" s="475"/>
      <c r="I37" s="475"/>
      <c r="K37" s="227"/>
      <c r="L37" s="227"/>
      <c r="M37" s="227"/>
      <c r="N37" s="227"/>
      <c r="O37" s="227"/>
      <c r="P37" s="227"/>
      <c r="Q37" s="227"/>
      <c r="R37" s="227"/>
      <c r="S37" s="227"/>
      <c r="T37" s="227"/>
    </row>
    <row r="38" spans="1:20" ht="15" customHeight="1">
      <c r="A38" s="192"/>
      <c r="B38" s="476" t="s">
        <v>149</v>
      </c>
      <c r="C38" s="477"/>
      <c r="D38" s="474">
        <v>2018</v>
      </c>
      <c r="E38" s="475">
        <v>702</v>
      </c>
      <c r="F38" s="475"/>
      <c r="G38" s="475">
        <f>H38+I38</f>
        <v>65</v>
      </c>
      <c r="H38" s="475">
        <v>42</v>
      </c>
      <c r="I38" s="475">
        <v>23</v>
      </c>
      <c r="K38" s="227"/>
      <c r="L38" s="227"/>
      <c r="M38" s="227"/>
      <c r="N38" s="227"/>
      <c r="O38" s="227"/>
      <c r="P38" s="227"/>
      <c r="Q38" s="227"/>
      <c r="R38" s="227"/>
      <c r="S38" s="227"/>
      <c r="T38" s="227"/>
    </row>
    <row r="39" spans="1:20" ht="15" customHeight="1">
      <c r="A39" s="192"/>
      <c r="B39" s="476"/>
      <c r="C39" s="477"/>
      <c r="D39" s="474">
        <v>2019</v>
      </c>
      <c r="E39" s="475">
        <v>815</v>
      </c>
      <c r="F39" s="475"/>
      <c r="G39" s="475">
        <f>H39+I39</f>
        <v>79</v>
      </c>
      <c r="H39" s="475">
        <v>49</v>
      </c>
      <c r="I39" s="475">
        <v>30</v>
      </c>
      <c r="K39" s="227"/>
      <c r="L39" s="227"/>
      <c r="M39" s="227"/>
      <c r="N39" s="227"/>
      <c r="O39" s="227"/>
      <c r="P39" s="227"/>
      <c r="Q39" s="227"/>
      <c r="R39" s="227"/>
      <c r="S39" s="227"/>
      <c r="T39" s="227"/>
    </row>
    <row r="40" spans="1:20" ht="15" customHeight="1">
      <c r="A40" s="192"/>
      <c r="B40" s="476"/>
      <c r="C40" s="477"/>
      <c r="D40" s="474">
        <v>2020</v>
      </c>
      <c r="E40" s="475">
        <v>653</v>
      </c>
      <c r="F40" s="475"/>
      <c r="G40" s="475">
        <f>H40+I40</f>
        <v>84</v>
      </c>
      <c r="H40" s="475">
        <v>62</v>
      </c>
      <c r="I40" s="475">
        <v>22</v>
      </c>
      <c r="K40" s="227"/>
      <c r="L40" s="227"/>
      <c r="M40" s="227"/>
      <c r="N40" s="227"/>
      <c r="O40" s="227"/>
      <c r="P40" s="227"/>
      <c r="Q40" s="227"/>
      <c r="R40" s="227"/>
      <c r="S40" s="227"/>
      <c r="T40" s="227"/>
    </row>
    <row r="41" spans="1:20" ht="15" customHeight="1">
      <c r="A41" s="192"/>
      <c r="B41" s="473"/>
      <c r="C41" s="477"/>
      <c r="D41" s="474"/>
      <c r="E41" s="475"/>
      <c r="F41" s="475"/>
      <c r="G41" s="475"/>
      <c r="H41" s="475"/>
      <c r="I41" s="475"/>
      <c r="K41" s="227"/>
      <c r="L41" s="227"/>
      <c r="M41" s="227"/>
      <c r="N41" s="227"/>
      <c r="O41" s="227"/>
      <c r="P41" s="227"/>
      <c r="Q41" s="227"/>
      <c r="R41" s="227"/>
      <c r="S41" s="227"/>
      <c r="T41" s="227"/>
    </row>
    <row r="42" spans="1:20" ht="15" customHeight="1">
      <c r="A42" s="192"/>
      <c r="B42" s="476" t="s">
        <v>150</v>
      </c>
      <c r="C42" s="477"/>
      <c r="D42" s="474">
        <v>2018</v>
      </c>
      <c r="E42" s="475">
        <v>614</v>
      </c>
      <c r="F42" s="475"/>
      <c r="G42" s="475">
        <f>H42+I42</f>
        <v>97</v>
      </c>
      <c r="H42" s="475">
        <v>78</v>
      </c>
      <c r="I42" s="475">
        <v>19</v>
      </c>
      <c r="K42" s="227"/>
      <c r="L42" s="227"/>
      <c r="M42" s="227"/>
      <c r="N42" s="227"/>
      <c r="O42" s="227"/>
      <c r="P42" s="227"/>
      <c r="Q42" s="227"/>
      <c r="R42" s="227"/>
      <c r="S42" s="227"/>
      <c r="T42" s="227"/>
    </row>
    <row r="43" spans="1:20" ht="15" customHeight="1">
      <c r="A43" s="192"/>
      <c r="B43" s="476"/>
      <c r="C43" s="477"/>
      <c r="D43" s="474">
        <v>2019</v>
      </c>
      <c r="E43" s="475">
        <v>572</v>
      </c>
      <c r="F43" s="475"/>
      <c r="G43" s="475">
        <f>H43+I43</f>
        <v>73</v>
      </c>
      <c r="H43" s="475">
        <v>55</v>
      </c>
      <c r="I43" s="475">
        <v>18</v>
      </c>
      <c r="K43" s="227"/>
      <c r="L43" s="227"/>
      <c r="M43" s="227"/>
      <c r="N43" s="227"/>
      <c r="O43" s="227"/>
      <c r="P43" s="227"/>
      <c r="Q43" s="227"/>
      <c r="R43" s="227"/>
      <c r="S43" s="227"/>
      <c r="T43" s="227"/>
    </row>
    <row r="44" spans="1:20" ht="15" customHeight="1">
      <c r="A44" s="192"/>
      <c r="B44" s="476"/>
      <c r="C44" s="477"/>
      <c r="D44" s="474">
        <v>2020</v>
      </c>
      <c r="E44" s="475">
        <v>538</v>
      </c>
      <c r="F44" s="475"/>
      <c r="G44" s="475">
        <f>H44+I44</f>
        <v>85</v>
      </c>
      <c r="H44" s="475">
        <v>55</v>
      </c>
      <c r="I44" s="475">
        <v>30</v>
      </c>
      <c r="K44" s="227"/>
      <c r="L44" s="227"/>
      <c r="M44" s="227"/>
      <c r="N44" s="227"/>
      <c r="O44" s="227"/>
      <c r="P44" s="227"/>
      <c r="Q44" s="227"/>
      <c r="R44" s="227"/>
      <c r="S44" s="227"/>
      <c r="T44" s="227"/>
    </row>
    <row r="45" spans="1:20" s="485" customFormat="1" ht="7.5" customHeight="1">
      <c r="A45" s="479"/>
      <c r="B45" s="480"/>
      <c r="C45" s="480"/>
      <c r="D45" s="444"/>
      <c r="E45" s="481"/>
      <c r="F45" s="482"/>
      <c r="G45" s="481"/>
      <c r="H45" s="483"/>
      <c r="I45" s="483"/>
      <c r="J45" s="484"/>
    </row>
    <row r="46" spans="1:20" s="485" customFormat="1" ht="16.5" customHeight="1">
      <c r="B46" s="486"/>
      <c r="C46" s="486"/>
      <c r="D46" s="487"/>
      <c r="E46" s="475"/>
      <c r="F46" s="488"/>
      <c r="G46" s="475"/>
      <c r="H46" s="489"/>
      <c r="I46" s="489"/>
      <c r="J46" s="490" t="s">
        <v>305</v>
      </c>
    </row>
    <row r="47" spans="1:20" s="492" customFormat="1" ht="14.25">
      <c r="A47" s="485"/>
      <c r="B47" s="486"/>
      <c r="C47" s="486"/>
      <c r="D47" s="487"/>
      <c r="E47" s="475"/>
      <c r="F47" s="428"/>
      <c r="G47" s="475"/>
      <c r="H47" s="489"/>
      <c r="I47" s="489"/>
      <c r="J47" s="491" t="s">
        <v>306</v>
      </c>
    </row>
    <row r="48" spans="1:20" s="492" customFormat="1" ht="5.0999999999999996" customHeight="1">
      <c r="A48" s="485"/>
      <c r="B48" s="486"/>
      <c r="C48" s="486"/>
      <c r="D48" s="487"/>
      <c r="E48" s="475"/>
      <c r="F48" s="428"/>
      <c r="G48" s="475"/>
      <c r="H48" s="489"/>
      <c r="I48" s="489"/>
      <c r="J48" s="491"/>
    </row>
    <row r="49" spans="4:11" ht="13.5">
      <c r="D49" s="493"/>
      <c r="E49" s="227"/>
      <c r="F49" s="227"/>
      <c r="G49" s="475"/>
      <c r="H49" s="489"/>
      <c r="I49" s="489"/>
      <c r="J49" s="227"/>
      <c r="K49" s="227"/>
    </row>
    <row r="50" spans="4:11" ht="13.5">
      <c r="D50" s="493"/>
      <c r="E50" s="227"/>
      <c r="F50" s="227"/>
      <c r="G50" s="475"/>
      <c r="H50" s="489"/>
      <c r="I50" s="489"/>
      <c r="J50" s="227"/>
      <c r="K50" s="227"/>
    </row>
    <row r="51" spans="4:11">
      <c r="D51" s="493"/>
      <c r="G51" s="475"/>
      <c r="J51" s="227"/>
      <c r="K51" s="227"/>
    </row>
    <row r="52" spans="4:11">
      <c r="D52" s="493"/>
      <c r="G52" s="475"/>
      <c r="J52" s="227"/>
      <c r="K52" s="227"/>
    </row>
    <row r="53" spans="4:11">
      <c r="D53" s="493"/>
      <c r="G53" s="475"/>
      <c r="J53" s="227"/>
      <c r="K53" s="227"/>
    </row>
    <row r="54" spans="4:11">
      <c r="D54" s="493"/>
      <c r="G54" s="475"/>
      <c r="J54" s="227"/>
      <c r="K54" s="227"/>
    </row>
    <row r="55" spans="4:11">
      <c r="D55" s="493"/>
      <c r="G55" s="475"/>
      <c r="J55" s="227"/>
      <c r="K55" s="227"/>
    </row>
    <row r="56" spans="4:11">
      <c r="D56" s="493"/>
      <c r="J56" s="227"/>
      <c r="K56" s="227"/>
    </row>
    <row r="57" spans="4:11">
      <c r="D57" s="493"/>
      <c r="J57" s="227"/>
      <c r="K57" s="227"/>
    </row>
    <row r="58" spans="4:11">
      <c r="D58" s="493"/>
      <c r="J58" s="227"/>
      <c r="K58" s="227"/>
    </row>
    <row r="59" spans="4:11">
      <c r="D59" s="493"/>
      <c r="J59" s="227"/>
      <c r="K59" s="227"/>
    </row>
    <row r="60" spans="4:11">
      <c r="D60" s="493"/>
      <c r="J60" s="227"/>
      <c r="K60" s="227"/>
    </row>
    <row r="61" spans="4:11">
      <c r="D61" s="493"/>
      <c r="J61" s="227"/>
      <c r="K61" s="227"/>
    </row>
    <row r="62" spans="4:11">
      <c r="D62" s="493"/>
      <c r="J62" s="227"/>
      <c r="K62" s="227"/>
    </row>
    <row r="63" spans="4:11">
      <c r="D63" s="493"/>
    </row>
    <row r="64" spans="4:11">
      <c r="D64" s="493"/>
    </row>
  </sheetData>
  <mergeCells count="2"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AAE1-5D7A-41B4-876C-5D880F93021E}">
  <sheetPr>
    <pageSetUpPr fitToPage="1"/>
  </sheetPr>
  <dimension ref="A1:T18"/>
  <sheetViews>
    <sheetView workbookViewId="0">
      <selection sqref="A1:A2"/>
    </sheetView>
  </sheetViews>
  <sheetFormatPr defaultColWidth="9.140625" defaultRowHeight="13.5"/>
  <cols>
    <col min="1" max="1" width="31" style="496" customWidth="1"/>
    <col min="2" max="2" width="1.42578125" style="496" customWidth="1"/>
    <col min="3" max="13" width="8.42578125" style="496" customWidth="1"/>
    <col min="14" max="14" width="7.85546875" style="496" customWidth="1"/>
    <col min="15" max="16" width="8" style="496" customWidth="1"/>
    <col min="17" max="17" width="8.42578125" style="496" customWidth="1"/>
    <col min="18" max="16384" width="9.140625" style="496"/>
  </cols>
  <sheetData>
    <row r="1" spans="1:20" ht="16.5">
      <c r="A1" s="494" t="s">
        <v>394</v>
      </c>
      <c r="B1" s="494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</row>
    <row r="2" spans="1:20" ht="16.5">
      <c r="A2" s="497" t="s">
        <v>395</v>
      </c>
      <c r="B2" s="497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</row>
    <row r="3" spans="1:20" s="499" customFormat="1" ht="14.25">
      <c r="A3" s="494"/>
      <c r="B3" s="494"/>
      <c r="C3" s="494"/>
      <c r="D3" s="494"/>
      <c r="E3" s="498"/>
      <c r="F3" s="498"/>
      <c r="G3" s="494"/>
      <c r="H3" s="494"/>
      <c r="I3" s="498"/>
      <c r="J3" s="498"/>
      <c r="K3" s="494"/>
      <c r="L3" s="494"/>
      <c r="M3" s="498"/>
      <c r="N3" s="498"/>
      <c r="O3" s="494"/>
      <c r="P3" s="494"/>
      <c r="Q3" s="498"/>
    </row>
    <row r="4" spans="1:20">
      <c r="A4" s="735" t="s">
        <v>327</v>
      </c>
      <c r="B4" s="500"/>
      <c r="C4" s="738">
        <v>2017</v>
      </c>
      <c r="D4" s="739"/>
      <c r="E4" s="739"/>
      <c r="F4" s="501"/>
      <c r="G4" s="738">
        <v>2018</v>
      </c>
      <c r="H4" s="739"/>
      <c r="I4" s="739"/>
      <c r="J4" s="501"/>
      <c r="K4" s="738">
        <v>2019</v>
      </c>
      <c r="L4" s="739"/>
      <c r="M4" s="739"/>
      <c r="N4" s="501"/>
      <c r="O4" s="738">
        <v>2020</v>
      </c>
      <c r="P4" s="739"/>
      <c r="Q4" s="739"/>
    </row>
    <row r="5" spans="1:20">
      <c r="A5" s="736"/>
      <c r="B5" s="502"/>
      <c r="C5" s="733" t="s">
        <v>328</v>
      </c>
      <c r="D5" s="733" t="s">
        <v>329</v>
      </c>
      <c r="E5" s="733" t="s">
        <v>330</v>
      </c>
      <c r="F5" s="503"/>
      <c r="G5" s="733" t="s">
        <v>328</v>
      </c>
      <c r="H5" s="733" t="s">
        <v>329</v>
      </c>
      <c r="I5" s="733" t="s">
        <v>330</v>
      </c>
      <c r="J5" s="503"/>
      <c r="K5" s="733" t="s">
        <v>328</v>
      </c>
      <c r="L5" s="733" t="s">
        <v>329</v>
      </c>
      <c r="M5" s="733" t="s">
        <v>330</v>
      </c>
      <c r="N5" s="503"/>
      <c r="O5" s="733" t="s">
        <v>328</v>
      </c>
      <c r="P5" s="733" t="s">
        <v>329</v>
      </c>
      <c r="Q5" s="733" t="s">
        <v>330</v>
      </c>
    </row>
    <row r="6" spans="1:20">
      <c r="A6" s="736"/>
      <c r="B6" s="502"/>
      <c r="C6" s="733"/>
      <c r="D6" s="733"/>
      <c r="E6" s="733"/>
      <c r="F6" s="503"/>
      <c r="G6" s="733"/>
      <c r="H6" s="733"/>
      <c r="I6" s="733"/>
      <c r="J6" s="503"/>
      <c r="K6" s="733"/>
      <c r="L6" s="733"/>
      <c r="M6" s="733"/>
      <c r="N6" s="503"/>
      <c r="O6" s="733"/>
      <c r="P6" s="733"/>
      <c r="Q6" s="733"/>
    </row>
    <row r="7" spans="1:20">
      <c r="A7" s="737"/>
      <c r="B7" s="504"/>
      <c r="C7" s="734"/>
      <c r="D7" s="734"/>
      <c r="E7" s="734"/>
      <c r="F7" s="505"/>
      <c r="G7" s="734"/>
      <c r="H7" s="734"/>
      <c r="I7" s="734"/>
      <c r="J7" s="505"/>
      <c r="K7" s="734"/>
      <c r="L7" s="734"/>
      <c r="M7" s="734"/>
      <c r="N7" s="505"/>
      <c r="O7" s="734"/>
      <c r="P7" s="734"/>
      <c r="Q7" s="734"/>
    </row>
    <row r="8" spans="1:20">
      <c r="A8" s="506"/>
      <c r="B8" s="506"/>
      <c r="C8" s="507"/>
      <c r="D8" s="507"/>
      <c r="E8" s="507"/>
      <c r="F8" s="508"/>
      <c r="G8" s="507"/>
      <c r="H8" s="507"/>
      <c r="I8" s="507"/>
      <c r="J8" s="508"/>
      <c r="K8" s="507"/>
      <c r="L8" s="507"/>
      <c r="M8" s="507"/>
      <c r="N8" s="508"/>
      <c r="O8" s="507"/>
      <c r="P8" s="507"/>
      <c r="Q8" s="507"/>
    </row>
    <row r="9" spans="1:20" ht="36.4" customHeight="1">
      <c r="A9" s="502" t="s">
        <v>331</v>
      </c>
      <c r="B9" s="502"/>
      <c r="C9" s="509">
        <v>99</v>
      </c>
      <c r="D9" s="509">
        <v>98.9</v>
      </c>
      <c r="E9" s="509">
        <v>99.1</v>
      </c>
      <c r="F9" s="510"/>
      <c r="G9" s="509">
        <v>98.697067774503637</v>
      </c>
      <c r="H9" s="509">
        <v>99.008241574316372</v>
      </c>
      <c r="I9" s="509">
        <v>98.049645390070921</v>
      </c>
      <c r="J9" s="510"/>
      <c r="K9" s="509">
        <v>97.748101993285147</v>
      </c>
      <c r="L9" s="509">
        <v>98.264320392371303</v>
      </c>
      <c r="M9" s="509">
        <v>96.628009828009837</v>
      </c>
      <c r="N9" s="510"/>
      <c r="O9" s="509">
        <v>98.159552781611069</v>
      </c>
      <c r="P9" s="509">
        <v>98.417738056513912</v>
      </c>
      <c r="Q9" s="509">
        <v>97.574621816248623</v>
      </c>
      <c r="R9" s="511"/>
      <c r="S9" s="511"/>
      <c r="T9" s="511"/>
    </row>
    <row r="10" spans="1:20" ht="36.4" customHeight="1">
      <c r="A10" s="512" t="s">
        <v>332</v>
      </c>
      <c r="B10" s="512"/>
      <c r="C10" s="509">
        <v>88.8</v>
      </c>
      <c r="D10" s="509">
        <v>90</v>
      </c>
      <c r="E10" s="509">
        <v>86.313868613138695</v>
      </c>
      <c r="F10" s="510"/>
      <c r="G10" s="509">
        <v>89.639302449157043</v>
      </c>
      <c r="H10" s="509">
        <v>91.818164651811657</v>
      </c>
      <c r="I10" s="509">
        <v>85.106382978723389</v>
      </c>
      <c r="J10" s="510"/>
      <c r="K10" s="509">
        <v>91.171168446205499</v>
      </c>
      <c r="L10" s="509">
        <v>93.097960265778525</v>
      </c>
      <c r="M10" s="509">
        <v>86.990040151015762</v>
      </c>
      <c r="N10" s="510"/>
      <c r="O10" s="509">
        <v>90.522988016707799</v>
      </c>
      <c r="P10" s="509">
        <v>91.033760111769396</v>
      </c>
      <c r="Q10" s="509">
        <v>89.365666231694945</v>
      </c>
      <c r="R10" s="511"/>
      <c r="S10" s="511"/>
      <c r="T10" s="511"/>
    </row>
    <row r="11" spans="1:20" ht="36.4" customHeight="1">
      <c r="A11" s="502" t="s">
        <v>333</v>
      </c>
      <c r="B11" s="502"/>
      <c r="C11" s="509">
        <v>82.988307293570102</v>
      </c>
      <c r="D11" s="509">
        <v>84.431116770627668</v>
      </c>
      <c r="E11" s="509">
        <v>80.109489051094883</v>
      </c>
      <c r="F11" s="510"/>
      <c r="G11" s="509">
        <v>74.005854789623697</v>
      </c>
      <c r="H11" s="509">
        <v>79.834722188048431</v>
      </c>
      <c r="I11" s="509">
        <v>61.87943262411347</v>
      </c>
      <c r="J11" s="510"/>
      <c r="K11" s="509">
        <v>71.284632951211393</v>
      </c>
      <c r="L11" s="509">
        <v>76.712840991311936</v>
      </c>
      <c r="M11" s="509">
        <v>59.50542338347217</v>
      </c>
      <c r="N11" s="510"/>
      <c r="O11" s="509">
        <v>74.160448106314263</v>
      </c>
      <c r="P11" s="509">
        <v>81.118120397378533</v>
      </c>
      <c r="Q11" s="509">
        <v>58.395522207723161</v>
      </c>
      <c r="R11" s="511"/>
      <c r="S11" s="511"/>
      <c r="T11" s="511"/>
    </row>
    <row r="12" spans="1:20" ht="36.4" customHeight="1" thickBot="1">
      <c r="A12" s="502" t="s">
        <v>334</v>
      </c>
      <c r="B12" s="502"/>
      <c r="C12" s="513">
        <v>72.587310084885232</v>
      </c>
      <c r="D12" s="513">
        <v>73.481612930585058</v>
      </c>
      <c r="E12" s="513">
        <v>70.802919708029194</v>
      </c>
      <c r="F12" s="510"/>
      <c r="G12" s="513">
        <v>70.215583788222787</v>
      </c>
      <c r="H12" s="513">
        <v>71.239692309981166</v>
      </c>
      <c r="I12" s="513">
        <v>68.085106382978722</v>
      </c>
      <c r="J12" s="510"/>
      <c r="K12" s="513">
        <v>72.196118538459217</v>
      </c>
      <c r="L12" s="513">
        <v>73.146758131596826</v>
      </c>
      <c r="M12" s="513">
        <v>70.133253430814406</v>
      </c>
      <c r="N12" s="510"/>
      <c r="O12" s="513">
        <v>80.6550299119844</v>
      </c>
      <c r="P12" s="513">
        <v>81.751035839790106</v>
      </c>
      <c r="Q12" s="513">
        <v>78.171644676429366</v>
      </c>
      <c r="R12" s="511"/>
      <c r="S12" s="511"/>
      <c r="T12" s="511"/>
    </row>
    <row r="13" spans="1:20" ht="36.4" customHeight="1" thickTop="1" thickBot="1">
      <c r="A13" s="502" t="s">
        <v>335</v>
      </c>
      <c r="B13" s="502"/>
      <c r="C13" s="513">
        <v>99.455604656537872</v>
      </c>
      <c r="D13" s="513">
        <v>99.914415298725018</v>
      </c>
      <c r="E13" s="513">
        <v>98.540145985401452</v>
      </c>
      <c r="F13" s="510"/>
      <c r="G13" s="513">
        <v>99.597082266557166</v>
      </c>
      <c r="H13" s="513">
        <v>100</v>
      </c>
      <c r="I13" s="513">
        <v>98.75886524822694</v>
      </c>
      <c r="J13" s="510"/>
      <c r="K13" s="513">
        <v>98.92777744169868</v>
      </c>
      <c r="L13" s="513">
        <v>99.800279476175476</v>
      </c>
      <c r="M13" s="513">
        <v>97.034529873554249</v>
      </c>
      <c r="N13" s="510"/>
      <c r="O13" s="513">
        <v>98.948548427077284</v>
      </c>
      <c r="P13" s="513">
        <v>99.472561577142741</v>
      </c>
      <c r="Q13" s="513">
        <v>97.761188439418106</v>
      </c>
      <c r="R13" s="511"/>
      <c r="S13" s="511"/>
      <c r="T13" s="511"/>
    </row>
    <row r="14" spans="1:20" ht="36.4" customHeight="1" thickTop="1" thickBot="1">
      <c r="A14" s="512" t="s">
        <v>336</v>
      </c>
      <c r="B14" s="512"/>
      <c r="C14" s="513">
        <v>98.479019701192968</v>
      </c>
      <c r="D14" s="513">
        <v>98.631297192430353</v>
      </c>
      <c r="E14" s="513">
        <v>98.175182481751818</v>
      </c>
      <c r="F14" s="510"/>
      <c r="G14" s="513">
        <v>98.583681947731989</v>
      </c>
      <c r="H14" s="513">
        <v>98.925614112587368</v>
      </c>
      <c r="I14" s="513">
        <v>97.872340425531917</v>
      </c>
      <c r="J14" s="510"/>
      <c r="K14" s="513">
        <v>98.712833852575542</v>
      </c>
      <c r="L14" s="513">
        <v>99.115728543575642</v>
      </c>
      <c r="M14" s="513">
        <v>97.838616887397365</v>
      </c>
      <c r="N14" s="510"/>
      <c r="O14" s="513">
        <v>96.972544608998376</v>
      </c>
      <c r="P14" s="513">
        <v>96.624468748833507</v>
      </c>
      <c r="Q14" s="513">
        <v>97.761188439418106</v>
      </c>
      <c r="R14" s="511"/>
      <c r="S14" s="511"/>
      <c r="T14" s="511"/>
    </row>
    <row r="15" spans="1:20" ht="36.4" customHeight="1" thickTop="1" thickBot="1">
      <c r="A15" s="502" t="s">
        <v>337</v>
      </c>
      <c r="B15" s="502"/>
      <c r="C15" s="513">
        <v>19.609038092660601</v>
      </c>
      <c r="D15" s="513">
        <v>22.668943785145032</v>
      </c>
      <c r="E15" s="513">
        <v>13.503649635036494</v>
      </c>
      <c r="F15" s="510"/>
      <c r="G15" s="513">
        <v>18.398168204434569</v>
      </c>
      <c r="H15" s="513">
        <v>22.809916210947225</v>
      </c>
      <c r="I15" s="513">
        <v>9.2198581560283674</v>
      </c>
      <c r="J15" s="510"/>
      <c r="K15" s="513">
        <v>18.257826442031398</v>
      </c>
      <c r="L15" s="513">
        <v>21.656907093503008</v>
      </c>
      <c r="M15" s="513">
        <v>10.881855336489481</v>
      </c>
      <c r="N15" s="510"/>
      <c r="O15" s="513">
        <v>13.018346757037733</v>
      </c>
      <c r="P15" s="513">
        <v>15.717297058055021</v>
      </c>
      <c r="Q15" s="513">
        <v>6.9029855976028216</v>
      </c>
      <c r="R15" s="511"/>
      <c r="S15" s="511"/>
      <c r="T15" s="511"/>
    </row>
    <row r="16" spans="1:20" ht="14.25" thickTop="1">
      <c r="A16" s="514"/>
      <c r="B16" s="514"/>
      <c r="C16" s="515"/>
      <c r="D16" s="515"/>
      <c r="E16" s="515"/>
      <c r="F16" s="516"/>
      <c r="G16" s="515"/>
      <c r="H16" s="515"/>
      <c r="I16" s="515"/>
      <c r="J16" s="516"/>
      <c r="K16" s="515"/>
      <c r="L16" s="515"/>
      <c r="M16" s="515"/>
      <c r="N16" s="516"/>
      <c r="O16" s="515"/>
      <c r="P16" s="515"/>
      <c r="Q16" s="515"/>
      <c r="R16" s="517"/>
      <c r="S16" s="517"/>
      <c r="T16" s="517"/>
    </row>
    <row r="17" spans="12:17">
      <c r="Q17" s="518" t="s">
        <v>0</v>
      </c>
    </row>
    <row r="18" spans="12:17">
      <c r="L18" s="519"/>
      <c r="M18" s="519"/>
      <c r="N18" s="519"/>
      <c r="O18" s="519"/>
      <c r="P18" s="519"/>
      <c r="Q18" s="520" t="s">
        <v>1</v>
      </c>
    </row>
  </sheetData>
  <mergeCells count="17"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3B16-24E3-4582-A0A7-EC66C966EC69}">
  <dimension ref="A1:H23"/>
  <sheetViews>
    <sheetView view="pageBreakPreview" topLeftCell="B1" zoomScaleNormal="100" zoomScaleSheetLayoutView="100" workbookViewId="0">
      <pane ySplit="7" topLeftCell="A17" activePane="bottomLeft" state="frozen"/>
      <selection activeCell="B22" sqref="B22:C22"/>
      <selection pane="bottomLeft" activeCell="B1" sqref="B1:B2"/>
    </sheetView>
  </sheetViews>
  <sheetFormatPr defaultColWidth="9.28515625" defaultRowHeight="13.5"/>
  <cols>
    <col min="1" max="1" width="3.28515625" style="528" hidden="1" customWidth="1"/>
    <col min="2" max="3" width="12.85546875" style="528" customWidth="1"/>
    <col min="4" max="5" width="14.28515625" style="559" customWidth="1"/>
    <col min="6" max="6" width="17" style="528" customWidth="1"/>
    <col min="7" max="7" width="15" style="528" customWidth="1"/>
    <col min="8" max="8" width="14.28515625" style="528" customWidth="1"/>
    <col min="9" max="16384" width="9.28515625" style="528"/>
  </cols>
  <sheetData>
    <row r="1" spans="2:8" s="523" customFormat="1" ht="15" customHeight="1">
      <c r="B1" s="521" t="s">
        <v>311</v>
      </c>
      <c r="C1" s="522" t="s">
        <v>339</v>
      </c>
      <c r="F1"/>
      <c r="H1" s="524"/>
    </row>
    <row r="2" spans="2:8" s="523" customFormat="1" ht="15" customHeight="1">
      <c r="B2" s="525" t="s">
        <v>314</v>
      </c>
      <c r="C2" s="524" t="s">
        <v>340</v>
      </c>
      <c r="F2"/>
      <c r="G2" s="82"/>
      <c r="H2" s="524"/>
    </row>
    <row r="3" spans="2:8" ht="15" customHeight="1">
      <c r="B3" s="524"/>
      <c r="C3" s="524"/>
      <c r="D3" s="526"/>
      <c r="E3"/>
      <c r="F3"/>
      <c r="G3"/>
      <c r="H3" s="527"/>
    </row>
    <row r="4" spans="2:8" ht="22.5" customHeight="1">
      <c r="B4" s="527"/>
      <c r="C4" s="527"/>
      <c r="D4" s="740" t="s">
        <v>341</v>
      </c>
      <c r="E4" s="741"/>
      <c r="F4" s="740" t="s">
        <v>342</v>
      </c>
      <c r="G4" s="740" t="s">
        <v>343</v>
      </c>
      <c r="H4" s="527"/>
    </row>
    <row r="5" spans="2:8" ht="22.5" customHeight="1" thickBot="1">
      <c r="B5" s="527"/>
      <c r="C5" s="527"/>
      <c r="D5" s="742"/>
      <c r="E5" s="742"/>
      <c r="F5" s="742"/>
      <c r="G5" s="742"/>
      <c r="H5" s="527"/>
    </row>
    <row r="6" spans="2:8" s="531" customFormat="1" ht="76.5">
      <c r="B6" s="527"/>
      <c r="C6" s="527"/>
      <c r="D6" s="529" t="s">
        <v>344</v>
      </c>
      <c r="E6" s="529" t="s">
        <v>345</v>
      </c>
      <c r="F6" s="530" t="s">
        <v>346</v>
      </c>
      <c r="G6" s="530" t="s">
        <v>347</v>
      </c>
      <c r="H6" s="529" t="s">
        <v>348</v>
      </c>
    </row>
    <row r="7" spans="2:8" ht="22.5" customHeight="1" thickBot="1">
      <c r="B7" s="532"/>
      <c r="C7" s="532"/>
      <c r="D7" s="533" t="s">
        <v>349</v>
      </c>
      <c r="E7" s="533" t="s">
        <v>349</v>
      </c>
      <c r="F7" s="533" t="s">
        <v>349</v>
      </c>
      <c r="G7" s="534" t="s">
        <v>141</v>
      </c>
      <c r="H7" s="534" t="s">
        <v>141</v>
      </c>
    </row>
    <row r="8" spans="2:8" s="541" customFormat="1" ht="22.5" customHeight="1" thickBot="1">
      <c r="B8" s="535" t="s">
        <v>3</v>
      </c>
      <c r="C8" s="535"/>
      <c r="D8" s="536">
        <v>6815</v>
      </c>
      <c r="E8" s="537">
        <v>5545</v>
      </c>
      <c r="F8" s="538">
        <v>4336</v>
      </c>
      <c r="G8" s="539">
        <v>6.1</v>
      </c>
      <c r="H8" s="540">
        <v>0.33487815999999998</v>
      </c>
    </row>
    <row r="9" spans="2:8">
      <c r="B9" s="542"/>
      <c r="C9" s="542"/>
      <c r="D9" s="543"/>
      <c r="E9" s="543"/>
      <c r="F9" s="544"/>
      <c r="G9" s="545"/>
      <c r="H9" s="545"/>
    </row>
    <row r="10" spans="2:8" ht="22.5" customHeight="1">
      <c r="B10" s="546" t="s">
        <v>350</v>
      </c>
      <c r="D10" s="547"/>
      <c r="E10" s="547"/>
      <c r="F10" s="548"/>
      <c r="G10" s="549"/>
      <c r="H10" s="549"/>
    </row>
    <row r="11" spans="2:8" ht="22.5" customHeight="1">
      <c r="B11" s="550" t="s">
        <v>76</v>
      </c>
      <c r="D11" s="551">
        <v>5819</v>
      </c>
      <c r="E11" s="551">
        <v>4527</v>
      </c>
      <c r="F11" s="551">
        <v>3772.5917239851183</v>
      </c>
      <c r="G11" s="552">
        <v>10.1</v>
      </c>
      <c r="H11" s="553">
        <v>0.33178711</v>
      </c>
    </row>
    <row r="12" spans="2:8" ht="22.5" customHeight="1">
      <c r="B12" s="550" t="s">
        <v>71</v>
      </c>
      <c r="D12" s="551">
        <v>7564</v>
      </c>
      <c r="E12" s="551">
        <v>6044</v>
      </c>
      <c r="F12" s="551">
        <v>4687.2693814950626</v>
      </c>
      <c r="G12" s="552">
        <v>5.0999999999999996</v>
      </c>
      <c r="H12" s="553">
        <v>0.34057564000000001</v>
      </c>
    </row>
    <row r="13" spans="2:8" ht="22.5" customHeight="1">
      <c r="B13" s="550" t="s">
        <v>75</v>
      </c>
      <c r="D13" s="551">
        <v>7854</v>
      </c>
      <c r="E13" s="551">
        <v>6592</v>
      </c>
      <c r="F13" s="551">
        <v>4652.375883137157</v>
      </c>
      <c r="G13" s="552">
        <v>4.5999999999999996</v>
      </c>
      <c r="H13" s="553">
        <v>0.34605723999999999</v>
      </c>
    </row>
    <row r="14" spans="2:8" ht="22.5" customHeight="1">
      <c r="B14" s="550" t="s">
        <v>67</v>
      </c>
      <c r="D14" s="551">
        <v>6691</v>
      </c>
      <c r="E14" s="551">
        <v>5614</v>
      </c>
      <c r="F14" s="551">
        <v>4500.2972250789589</v>
      </c>
      <c r="G14" s="552">
        <v>4.4000000000000004</v>
      </c>
      <c r="H14" s="553">
        <v>0.29761778999999999</v>
      </c>
    </row>
    <row r="15" spans="2:8" ht="22.5" customHeight="1">
      <c r="B15" s="550" t="s">
        <v>148</v>
      </c>
      <c r="D15" s="551">
        <v>5928</v>
      </c>
      <c r="E15" s="551">
        <v>5060</v>
      </c>
      <c r="F15" s="551">
        <v>4008.3819432626738</v>
      </c>
      <c r="G15" s="552">
        <v>8.1999999999999993</v>
      </c>
      <c r="H15" s="553">
        <v>0.31038736</v>
      </c>
    </row>
    <row r="16" spans="2:8" ht="22.5" customHeight="1">
      <c r="B16" s="550" t="s">
        <v>149</v>
      </c>
      <c r="D16" s="551">
        <v>5363</v>
      </c>
      <c r="E16" s="551">
        <v>4368</v>
      </c>
      <c r="F16" s="551">
        <v>3758.9722662591298</v>
      </c>
      <c r="G16" s="552">
        <v>7.9</v>
      </c>
      <c r="H16" s="553">
        <v>0.33870283000000001</v>
      </c>
    </row>
    <row r="17" spans="2:8" ht="22.5" customHeight="1">
      <c r="B17" s="550" t="s">
        <v>150</v>
      </c>
      <c r="D17" s="551">
        <v>5600</v>
      </c>
      <c r="E17" s="551">
        <v>4231</v>
      </c>
      <c r="F17" s="551">
        <v>3494.4104320384845</v>
      </c>
      <c r="G17" s="552">
        <v>6.5</v>
      </c>
      <c r="H17" s="553">
        <v>0.32869684999999998</v>
      </c>
    </row>
    <row r="18" spans="2:8" ht="22.5" customHeight="1">
      <c r="B18" s="550" t="s">
        <v>151</v>
      </c>
      <c r="D18" s="551">
        <v>7647</v>
      </c>
      <c r="E18" s="551">
        <v>6730</v>
      </c>
      <c r="F18" s="551">
        <v>4695.5444477367892</v>
      </c>
      <c r="G18" s="552">
        <v>5.4</v>
      </c>
      <c r="H18" s="553">
        <v>0.31556587000000003</v>
      </c>
    </row>
    <row r="19" spans="2:8" ht="14.25" thickBot="1">
      <c r="B19" s="554"/>
      <c r="C19" s="554"/>
      <c r="D19" s="555"/>
      <c r="E19" s="555"/>
      <c r="F19" s="556"/>
      <c r="G19" s="557"/>
      <c r="H19" s="558"/>
    </row>
    <row r="20" spans="2:8">
      <c r="F20" s="560"/>
      <c r="H20" s="561" t="s">
        <v>0</v>
      </c>
    </row>
    <row r="21" spans="2:8">
      <c r="F21" s="560"/>
      <c r="H21" s="562" t="s">
        <v>102</v>
      </c>
    </row>
    <row r="22" spans="2:8">
      <c r="F22" s="560"/>
    </row>
    <row r="23" spans="2:8">
      <c r="F23" s="560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0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A2E7-38D1-4861-86A8-E3720D642531}">
  <sheetPr>
    <pageSetUpPr fitToPage="1"/>
  </sheetPr>
  <dimension ref="A1:W1004"/>
  <sheetViews>
    <sheetView zoomScaleNormal="100" zoomScaleSheetLayoutView="100" workbookViewId="0">
      <selection activeCell="B3" sqref="B3:B5"/>
    </sheetView>
  </sheetViews>
  <sheetFormatPr defaultColWidth="14.42578125" defaultRowHeight="15" customHeight="1"/>
  <cols>
    <col min="1" max="1" width="1.7109375" style="563" customWidth="1"/>
    <col min="2" max="2" width="10.7109375" style="563" customWidth="1"/>
    <col min="3" max="3" width="11.7109375" style="563" customWidth="1"/>
    <col min="4" max="4" width="6.85546875" style="563" bestFit="1" customWidth="1"/>
    <col min="5" max="5" width="0.5703125" style="563" customWidth="1"/>
    <col min="6" max="6" width="13.28515625" style="563" bestFit="1" customWidth="1"/>
    <col min="7" max="7" width="0.5703125" style="563" customWidth="1"/>
    <col min="8" max="8" width="10.28515625" style="563" bestFit="1" customWidth="1"/>
    <col min="9" max="9" width="0.5703125" style="563" customWidth="1"/>
    <col min="10" max="10" width="5.7109375" style="563" bestFit="1" customWidth="1"/>
    <col min="11" max="11" width="0.5703125" style="563" customWidth="1"/>
    <col min="12" max="12" width="11.28515625" style="563" bestFit="1" customWidth="1"/>
    <col min="13" max="13" width="0.5703125" style="563" customWidth="1"/>
    <col min="14" max="14" width="10.7109375" style="563" bestFit="1" customWidth="1"/>
    <col min="15" max="15" width="0.5703125" style="563" customWidth="1"/>
    <col min="16" max="16" width="8.140625" style="563" bestFit="1" customWidth="1"/>
    <col min="17" max="17" width="0.5703125" style="563" customWidth="1"/>
    <col min="18" max="18" width="8.7109375" style="563" bestFit="1" customWidth="1"/>
    <col min="19" max="19" width="1.7109375" style="563" customWidth="1"/>
    <col min="20" max="20" width="11.85546875" style="563" customWidth="1"/>
    <col min="21" max="36" width="9.140625" style="563" customWidth="1"/>
    <col min="37" max="16384" width="14.42578125" style="563"/>
  </cols>
  <sheetData>
    <row r="1" spans="1:20" ht="7.5" customHeight="1"/>
    <row r="2" spans="1:20" ht="7.5" customHeight="1"/>
    <row r="3" spans="1:20" ht="27.75" customHeight="1">
      <c r="A3" s="564"/>
      <c r="B3" s="565" t="s">
        <v>392</v>
      </c>
      <c r="C3" s="745" t="s">
        <v>351</v>
      </c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566"/>
    </row>
    <row r="4" spans="1:20" ht="3" customHeight="1">
      <c r="A4" s="564"/>
      <c r="B4" s="565"/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566"/>
    </row>
    <row r="5" spans="1:20" ht="16.5" customHeight="1">
      <c r="A5" s="566"/>
      <c r="B5" s="567" t="s">
        <v>393</v>
      </c>
      <c r="C5" s="746" t="s">
        <v>352</v>
      </c>
      <c r="D5" s="746"/>
      <c r="E5" s="746"/>
      <c r="F5" s="746"/>
      <c r="G5" s="746"/>
      <c r="H5" s="746"/>
      <c r="I5" s="746"/>
      <c r="J5" s="746"/>
      <c r="K5" s="746"/>
      <c r="L5" s="746"/>
      <c r="M5" s="746"/>
      <c r="N5" s="746"/>
      <c r="O5" s="746"/>
      <c r="P5" s="746"/>
      <c r="Q5" s="746"/>
      <c r="R5" s="746"/>
      <c r="S5" s="566"/>
    </row>
    <row r="6" spans="1:20">
      <c r="A6" s="566"/>
      <c r="B6" s="567"/>
      <c r="C6" s="746"/>
      <c r="D6" s="746"/>
      <c r="E6" s="746"/>
      <c r="F6" s="746"/>
      <c r="G6" s="746"/>
      <c r="H6" s="746"/>
      <c r="I6" s="746"/>
      <c r="J6" s="746"/>
      <c r="K6" s="746"/>
      <c r="L6" s="746"/>
      <c r="M6" s="746"/>
      <c r="N6" s="746"/>
      <c r="O6" s="746"/>
      <c r="P6" s="746"/>
      <c r="Q6" s="746"/>
      <c r="R6" s="746"/>
      <c r="S6" s="566"/>
    </row>
    <row r="7" spans="1:20" ht="15" customHeight="1" thickBot="1">
      <c r="A7" s="568"/>
      <c r="B7" s="568"/>
      <c r="C7" s="568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</row>
    <row r="8" spans="1:20" ht="5.25" customHeight="1">
      <c r="A8" s="566"/>
      <c r="B8" s="566"/>
      <c r="C8" s="566"/>
      <c r="D8" s="566"/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</row>
    <row r="9" spans="1:20" ht="22.5" customHeight="1">
      <c r="A9" s="569"/>
      <c r="B9" s="747" t="s">
        <v>353</v>
      </c>
      <c r="C9" s="747"/>
      <c r="D9" s="749" t="s">
        <v>354</v>
      </c>
      <c r="E9" s="749"/>
      <c r="F9" s="749"/>
      <c r="G9" s="749"/>
      <c r="H9" s="749"/>
      <c r="I9" s="749"/>
      <c r="J9" s="749"/>
      <c r="K9" s="749"/>
      <c r="L9" s="749"/>
      <c r="M9" s="749"/>
      <c r="N9" s="749"/>
      <c r="O9" s="749"/>
      <c r="P9" s="749"/>
      <c r="Q9" s="749"/>
      <c r="R9" s="749"/>
      <c r="S9" s="570"/>
      <c r="T9" s="571"/>
    </row>
    <row r="10" spans="1:20" ht="5.25" customHeight="1">
      <c r="A10" s="569"/>
      <c r="B10" s="747"/>
      <c r="C10" s="747"/>
      <c r="D10" s="572"/>
      <c r="E10" s="572"/>
      <c r="F10" s="572"/>
      <c r="G10" s="572"/>
      <c r="H10" s="572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0"/>
      <c r="T10" s="571"/>
    </row>
    <row r="11" spans="1:20">
      <c r="A11" s="569"/>
      <c r="B11" s="747"/>
      <c r="C11" s="747"/>
      <c r="D11" s="750" t="s">
        <v>355</v>
      </c>
      <c r="E11" s="573"/>
      <c r="F11" s="574" t="s">
        <v>356</v>
      </c>
      <c r="G11" s="573"/>
      <c r="H11" s="574" t="s">
        <v>357</v>
      </c>
      <c r="I11" s="573"/>
      <c r="J11" s="574" t="s">
        <v>358</v>
      </c>
      <c r="K11" s="573"/>
      <c r="L11" s="574" t="s">
        <v>359</v>
      </c>
      <c r="M11" s="573"/>
      <c r="N11" s="574" t="s">
        <v>360</v>
      </c>
      <c r="O11" s="573"/>
      <c r="P11" s="750" t="s">
        <v>361</v>
      </c>
      <c r="Q11" s="573"/>
      <c r="R11" s="574" t="s">
        <v>362</v>
      </c>
      <c r="S11" s="570"/>
      <c r="T11" s="571"/>
    </row>
    <row r="12" spans="1:20" ht="27.4" customHeight="1" thickBot="1">
      <c r="A12" s="575"/>
      <c r="B12" s="748"/>
      <c r="C12" s="748"/>
      <c r="D12" s="751"/>
      <c r="E12" s="576"/>
      <c r="F12" s="577" t="s">
        <v>363</v>
      </c>
      <c r="G12" s="576"/>
      <c r="H12" s="577" t="s">
        <v>364</v>
      </c>
      <c r="I12" s="576"/>
      <c r="J12" s="577" t="s">
        <v>365</v>
      </c>
      <c r="K12" s="576"/>
      <c r="L12" s="578" t="s">
        <v>366</v>
      </c>
      <c r="M12" s="576"/>
      <c r="N12" s="577" t="s">
        <v>367</v>
      </c>
      <c r="O12" s="576"/>
      <c r="P12" s="751"/>
      <c r="Q12" s="576"/>
      <c r="R12" s="577" t="s">
        <v>368</v>
      </c>
      <c r="S12" s="579"/>
      <c r="T12" s="571"/>
    </row>
    <row r="13" spans="1:20">
      <c r="A13" s="566"/>
      <c r="B13" s="580"/>
      <c r="C13" s="571"/>
      <c r="D13" s="571"/>
      <c r="E13" s="571"/>
      <c r="F13" s="569"/>
      <c r="G13" s="569"/>
      <c r="H13" s="569"/>
      <c r="I13" s="569"/>
      <c r="J13" s="581"/>
      <c r="K13" s="581"/>
      <c r="L13" s="581"/>
      <c r="M13" s="581"/>
      <c r="N13" s="581"/>
      <c r="O13" s="581"/>
      <c r="P13" s="581"/>
      <c r="Q13" s="581"/>
      <c r="R13" s="581"/>
      <c r="S13" s="566"/>
      <c r="T13" s="571"/>
    </row>
    <row r="14" spans="1:20" ht="15" customHeight="1">
      <c r="A14" s="566"/>
      <c r="B14" s="582" t="s">
        <v>369</v>
      </c>
      <c r="C14" s="571"/>
      <c r="D14" s="583">
        <v>11.9</v>
      </c>
      <c r="E14" s="571"/>
      <c r="F14" s="583">
        <v>3.9</v>
      </c>
      <c r="G14" s="584"/>
      <c r="H14" s="583">
        <v>13.6</v>
      </c>
      <c r="I14" s="584"/>
      <c r="J14" s="583">
        <v>2.2000000000000002</v>
      </c>
      <c r="K14" s="585"/>
      <c r="L14" s="583">
        <v>5.8</v>
      </c>
      <c r="M14" s="585"/>
      <c r="N14" s="583">
        <v>5</v>
      </c>
      <c r="O14" s="585"/>
      <c r="P14" s="583">
        <v>3.1</v>
      </c>
      <c r="Q14" s="585"/>
      <c r="R14" s="583">
        <v>3.9</v>
      </c>
      <c r="S14" s="566"/>
      <c r="T14" s="571"/>
    </row>
    <row r="15" spans="1:20" ht="15" customHeight="1">
      <c r="A15" s="566"/>
      <c r="B15" s="566"/>
      <c r="C15" s="571"/>
      <c r="D15" s="584"/>
      <c r="E15" s="571"/>
      <c r="F15" s="584"/>
      <c r="G15" s="584"/>
      <c r="H15" s="584"/>
      <c r="I15" s="584"/>
      <c r="J15" s="584"/>
      <c r="K15" s="585"/>
      <c r="L15" s="584"/>
      <c r="M15" s="585"/>
      <c r="N15" s="584"/>
      <c r="O15" s="585"/>
      <c r="P15" s="584"/>
      <c r="Q15" s="585"/>
      <c r="R15" s="584"/>
      <c r="S15" s="566"/>
      <c r="T15" s="571"/>
    </row>
    <row r="16" spans="1:20" ht="15" customHeight="1">
      <c r="A16" s="566"/>
      <c r="B16" s="586" t="s">
        <v>76</v>
      </c>
      <c r="C16" s="566"/>
      <c r="D16" s="587">
        <v>11.1</v>
      </c>
      <c r="E16" s="588"/>
      <c r="F16" s="587">
        <v>4.5</v>
      </c>
      <c r="G16" s="572"/>
      <c r="H16" s="587">
        <v>18.2</v>
      </c>
      <c r="I16" s="572"/>
      <c r="J16" s="587">
        <v>2.4</v>
      </c>
      <c r="K16" s="572"/>
      <c r="L16" s="587">
        <v>6.8</v>
      </c>
      <c r="M16" s="572"/>
      <c r="N16" s="587">
        <v>4.9000000000000004</v>
      </c>
      <c r="O16" s="572"/>
      <c r="P16" s="587">
        <v>2.8</v>
      </c>
      <c r="Q16" s="572"/>
      <c r="R16" s="587">
        <v>3.6</v>
      </c>
      <c r="S16" s="588"/>
      <c r="T16" s="588"/>
    </row>
    <row r="17" spans="1:20" ht="15" customHeight="1">
      <c r="A17" s="566"/>
      <c r="B17" s="566"/>
      <c r="C17" s="587"/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9"/>
      <c r="T17" s="590"/>
    </row>
    <row r="18" spans="1:20" ht="15" customHeight="1">
      <c r="A18" s="566"/>
      <c r="B18" s="566" t="s">
        <v>71</v>
      </c>
      <c r="C18" s="587"/>
      <c r="D18" s="587">
        <v>15.9</v>
      </c>
      <c r="E18" s="588"/>
      <c r="F18" s="587">
        <v>3.4</v>
      </c>
      <c r="G18" s="572"/>
      <c r="H18" s="587">
        <v>12.1</v>
      </c>
      <c r="I18" s="572"/>
      <c r="J18" s="587">
        <v>2</v>
      </c>
      <c r="K18" s="572"/>
      <c r="L18" s="587">
        <v>5.9</v>
      </c>
      <c r="M18" s="572"/>
      <c r="N18" s="587">
        <v>5</v>
      </c>
      <c r="O18" s="572"/>
      <c r="P18" s="587">
        <v>2.6</v>
      </c>
      <c r="Q18" s="572"/>
      <c r="R18" s="587">
        <v>4.4000000000000004</v>
      </c>
      <c r="S18" s="589"/>
      <c r="T18" s="590"/>
    </row>
    <row r="19" spans="1:20" ht="15" customHeight="1">
      <c r="A19" s="566"/>
      <c r="B19" s="566"/>
      <c r="C19" s="587"/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9"/>
      <c r="T19" s="590"/>
    </row>
    <row r="20" spans="1:20" ht="15" customHeight="1">
      <c r="A20" s="566"/>
      <c r="B20" s="586" t="s">
        <v>75</v>
      </c>
      <c r="C20" s="587"/>
      <c r="D20" s="587">
        <v>12</v>
      </c>
      <c r="E20" s="588"/>
      <c r="F20" s="587">
        <v>4.5</v>
      </c>
      <c r="G20" s="572"/>
      <c r="H20" s="587">
        <v>14.7</v>
      </c>
      <c r="I20" s="572"/>
      <c r="J20" s="587">
        <v>2.1</v>
      </c>
      <c r="K20" s="572"/>
      <c r="L20" s="587">
        <v>6.1</v>
      </c>
      <c r="M20" s="572"/>
      <c r="N20" s="587">
        <v>5.0999999999999996</v>
      </c>
      <c r="O20" s="572"/>
      <c r="P20" s="587">
        <v>3.4</v>
      </c>
      <c r="Q20" s="572"/>
      <c r="R20" s="587">
        <v>4.4000000000000004</v>
      </c>
      <c r="S20" s="589"/>
      <c r="T20" s="590"/>
    </row>
    <row r="21" spans="1:20" ht="15" customHeight="1">
      <c r="A21" s="566"/>
      <c r="B21" s="566"/>
      <c r="C21" s="587"/>
      <c r="D21" s="572"/>
      <c r="E21" s="587"/>
      <c r="F21" s="572"/>
      <c r="G21" s="587"/>
      <c r="H21" s="572"/>
      <c r="I21" s="587"/>
      <c r="J21" s="572"/>
      <c r="K21" s="587"/>
      <c r="L21" s="572"/>
      <c r="M21" s="587"/>
      <c r="N21" s="572"/>
      <c r="O21" s="587"/>
      <c r="P21" s="572"/>
      <c r="Q21" s="587"/>
      <c r="R21" s="572"/>
      <c r="S21" s="589"/>
      <c r="T21" s="590"/>
    </row>
    <row r="22" spans="1:20" ht="15" customHeight="1">
      <c r="A22" s="566"/>
      <c r="B22" s="586" t="s">
        <v>67</v>
      </c>
      <c r="C22" s="587"/>
      <c r="D22" s="587">
        <v>13.7</v>
      </c>
      <c r="E22" s="588"/>
      <c r="F22" s="587">
        <v>3.9</v>
      </c>
      <c r="G22" s="572"/>
      <c r="H22" s="587">
        <v>12.3</v>
      </c>
      <c r="I22" s="572"/>
      <c r="J22" s="587">
        <v>2</v>
      </c>
      <c r="K22" s="572"/>
      <c r="L22" s="587">
        <v>6.1</v>
      </c>
      <c r="M22" s="572"/>
      <c r="N22" s="587">
        <v>5.4</v>
      </c>
      <c r="O22" s="572"/>
      <c r="P22" s="587">
        <v>2.9</v>
      </c>
      <c r="Q22" s="572"/>
      <c r="R22" s="587">
        <v>3.5</v>
      </c>
      <c r="S22" s="589"/>
      <c r="T22" s="590"/>
    </row>
    <row r="23" spans="1:20" ht="15" customHeight="1">
      <c r="A23" s="566"/>
      <c r="B23" s="566"/>
      <c r="C23" s="587"/>
      <c r="D23" s="572"/>
      <c r="E23" s="587"/>
      <c r="F23" s="572"/>
      <c r="G23" s="587"/>
      <c r="H23" s="572"/>
      <c r="I23" s="587"/>
      <c r="J23" s="572"/>
      <c r="K23" s="587"/>
      <c r="L23" s="572"/>
      <c r="M23" s="587"/>
      <c r="N23" s="572"/>
      <c r="O23" s="587"/>
      <c r="P23" s="572"/>
      <c r="Q23" s="587"/>
      <c r="R23" s="572"/>
      <c r="S23" s="589"/>
      <c r="T23" s="590"/>
    </row>
    <row r="24" spans="1:20" ht="15" customHeight="1">
      <c r="A24" s="566"/>
      <c r="B24" s="586" t="s">
        <v>148</v>
      </c>
      <c r="C24" s="587"/>
      <c r="D24" s="587">
        <v>9.6</v>
      </c>
      <c r="E24" s="588"/>
      <c r="F24" s="587">
        <v>2.7</v>
      </c>
      <c r="G24" s="572"/>
      <c r="H24" s="587">
        <v>12.8</v>
      </c>
      <c r="I24" s="572"/>
      <c r="J24" s="587">
        <v>2.4</v>
      </c>
      <c r="K24" s="572"/>
      <c r="L24" s="587">
        <v>4.9000000000000004</v>
      </c>
      <c r="M24" s="572"/>
      <c r="N24" s="587">
        <v>4.9000000000000004</v>
      </c>
      <c r="O24" s="572"/>
      <c r="P24" s="587">
        <v>3.7</v>
      </c>
      <c r="Q24" s="572"/>
      <c r="R24" s="587">
        <v>3.8</v>
      </c>
      <c r="S24" s="589"/>
      <c r="T24" s="590"/>
    </row>
    <row r="25" spans="1:20" ht="15" customHeight="1">
      <c r="A25" s="566"/>
      <c r="B25" s="566"/>
      <c r="C25" s="587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9"/>
      <c r="T25" s="590"/>
    </row>
    <row r="26" spans="1:20" ht="15" customHeight="1">
      <c r="A26" s="566"/>
      <c r="B26" s="586" t="s">
        <v>149</v>
      </c>
      <c r="C26" s="587"/>
      <c r="D26" s="587">
        <v>1.9</v>
      </c>
      <c r="E26" s="588"/>
      <c r="F26" s="587">
        <v>3.4</v>
      </c>
      <c r="G26" s="572"/>
      <c r="H26" s="587">
        <v>12.4</v>
      </c>
      <c r="I26" s="572"/>
      <c r="J26" s="587">
        <v>2.1</v>
      </c>
      <c r="K26" s="572"/>
      <c r="L26" s="587">
        <v>5.0999999999999996</v>
      </c>
      <c r="M26" s="572"/>
      <c r="N26" s="587">
        <v>5.5</v>
      </c>
      <c r="O26" s="572"/>
      <c r="P26" s="587">
        <v>3.2</v>
      </c>
      <c r="Q26" s="572"/>
      <c r="R26" s="587">
        <v>4.3</v>
      </c>
      <c r="S26" s="589"/>
      <c r="T26" s="590"/>
    </row>
    <row r="27" spans="1:20" ht="15" customHeight="1">
      <c r="A27" s="566"/>
      <c r="B27" s="566"/>
      <c r="C27" s="587"/>
      <c r="D27" s="572"/>
      <c r="E27" s="587"/>
      <c r="F27" s="572"/>
      <c r="G27" s="587"/>
      <c r="H27" s="572"/>
      <c r="I27" s="587"/>
      <c r="J27" s="572"/>
      <c r="K27" s="587"/>
      <c r="L27" s="572"/>
      <c r="M27" s="587"/>
      <c r="N27" s="572"/>
      <c r="O27" s="587"/>
      <c r="P27" s="572"/>
      <c r="Q27" s="587"/>
      <c r="R27" s="572"/>
      <c r="S27" s="589"/>
      <c r="T27" s="590"/>
    </row>
    <row r="28" spans="1:20" ht="15" customHeight="1">
      <c r="A28" s="566"/>
      <c r="B28" s="586" t="s">
        <v>150</v>
      </c>
      <c r="C28" s="587"/>
      <c r="D28" s="587">
        <v>15.6</v>
      </c>
      <c r="E28" s="588"/>
      <c r="F28" s="587">
        <v>3.9</v>
      </c>
      <c r="G28" s="572"/>
      <c r="H28" s="587">
        <v>17.7</v>
      </c>
      <c r="I28" s="572"/>
      <c r="J28" s="587">
        <v>2.4</v>
      </c>
      <c r="K28" s="572"/>
      <c r="L28" s="587">
        <v>5.3</v>
      </c>
      <c r="M28" s="572"/>
      <c r="N28" s="587">
        <v>4.5999999999999996</v>
      </c>
      <c r="O28" s="572"/>
      <c r="P28" s="587">
        <v>2.7</v>
      </c>
      <c r="Q28" s="572"/>
      <c r="R28" s="587">
        <v>3.2</v>
      </c>
      <c r="S28" s="589"/>
      <c r="T28" s="590"/>
    </row>
    <row r="29" spans="1:20" ht="15" customHeight="1">
      <c r="A29" s="566"/>
      <c r="B29" s="566"/>
      <c r="C29" s="587"/>
      <c r="D29" s="572"/>
      <c r="E29" s="587"/>
      <c r="F29" s="572"/>
      <c r="G29" s="587"/>
      <c r="H29" s="572"/>
      <c r="I29" s="587"/>
      <c r="J29" s="572"/>
      <c r="K29" s="587"/>
      <c r="L29" s="572"/>
      <c r="M29" s="587"/>
      <c r="N29" s="572"/>
      <c r="O29" s="587"/>
      <c r="P29" s="572"/>
      <c r="Q29" s="587"/>
      <c r="R29" s="572"/>
      <c r="S29" s="589"/>
      <c r="T29" s="590"/>
    </row>
    <row r="30" spans="1:20" ht="15" customHeight="1">
      <c r="A30" s="566"/>
      <c r="B30" s="586" t="s">
        <v>151</v>
      </c>
      <c r="C30" s="587"/>
      <c r="D30" s="587">
        <v>10.5</v>
      </c>
      <c r="E30" s="588"/>
      <c r="F30" s="587">
        <v>3.9</v>
      </c>
      <c r="G30" s="572"/>
      <c r="H30" s="587">
        <v>11</v>
      </c>
      <c r="I30" s="572"/>
      <c r="J30" s="587">
        <v>2</v>
      </c>
      <c r="K30" s="572"/>
      <c r="L30" s="587">
        <v>5.2</v>
      </c>
      <c r="M30" s="572"/>
      <c r="N30" s="587">
        <v>4.2</v>
      </c>
      <c r="O30" s="572"/>
      <c r="P30" s="587">
        <v>3.3</v>
      </c>
      <c r="Q30" s="572"/>
      <c r="R30" s="587">
        <v>3.5</v>
      </c>
      <c r="S30" s="589"/>
      <c r="T30" s="590"/>
    </row>
    <row r="31" spans="1:20" ht="15" customHeight="1">
      <c r="A31" s="566"/>
      <c r="B31" s="566"/>
      <c r="C31" s="587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89"/>
      <c r="T31" s="590"/>
    </row>
    <row r="32" spans="1:20" ht="15" customHeight="1">
      <c r="A32" s="566"/>
      <c r="B32" s="586"/>
      <c r="C32" s="587"/>
      <c r="D32" s="592"/>
      <c r="E32" s="566"/>
      <c r="F32" s="592"/>
      <c r="G32" s="564"/>
      <c r="H32" s="592"/>
      <c r="I32" s="564"/>
      <c r="J32" s="592"/>
      <c r="K32" s="564"/>
      <c r="L32" s="592"/>
      <c r="M32" s="564"/>
      <c r="N32" s="592"/>
      <c r="O32" s="564"/>
      <c r="P32" s="592"/>
      <c r="Q32" s="564"/>
      <c r="R32" s="592"/>
      <c r="S32" s="589"/>
      <c r="T32" s="590"/>
    </row>
    <row r="33" spans="1:23" ht="7.5" customHeight="1" thickBot="1">
      <c r="A33" s="593"/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3"/>
      <c r="R33" s="593"/>
      <c r="S33" s="593"/>
      <c r="T33" s="588"/>
    </row>
    <row r="34" spans="1:23" ht="13.5" customHeight="1" thickTop="1">
      <c r="A34" s="594"/>
      <c r="B34" s="594"/>
      <c r="C34" s="594"/>
      <c r="D34" s="594"/>
      <c r="E34" s="594"/>
      <c r="F34" s="594"/>
      <c r="G34" s="594"/>
      <c r="H34" s="595"/>
      <c r="I34" s="595"/>
      <c r="J34" s="595"/>
      <c r="K34" s="595"/>
      <c r="L34" s="595"/>
      <c r="M34" s="595"/>
      <c r="N34" s="595"/>
      <c r="O34" s="595"/>
      <c r="P34" s="595"/>
      <c r="Q34" s="595"/>
      <c r="R34" s="595"/>
      <c r="S34" s="596" t="s">
        <v>0</v>
      </c>
      <c r="T34" s="588"/>
    </row>
    <row r="35" spans="1:23" ht="13.5" customHeight="1">
      <c r="A35" s="594"/>
      <c r="B35" s="594"/>
      <c r="C35" s="594"/>
      <c r="D35" s="594"/>
      <c r="E35" s="594"/>
      <c r="F35" s="594"/>
      <c r="G35" s="594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7" t="s">
        <v>1</v>
      </c>
      <c r="T35" s="588"/>
    </row>
    <row r="36" spans="1:23" ht="13.5" customHeight="1">
      <c r="A36" s="594"/>
      <c r="B36" s="598" t="s">
        <v>370</v>
      </c>
      <c r="C36" s="594"/>
      <c r="D36" s="594"/>
      <c r="E36" s="594"/>
      <c r="F36" s="594"/>
      <c r="G36" s="594"/>
      <c r="H36" s="595"/>
      <c r="I36" s="595"/>
      <c r="J36" s="595"/>
      <c r="K36" s="595"/>
      <c r="L36" s="595"/>
      <c r="M36" s="595"/>
      <c r="N36" s="595"/>
      <c r="O36" s="595"/>
      <c r="P36" s="595"/>
      <c r="Q36" s="595"/>
      <c r="R36" s="595"/>
      <c r="S36" s="599"/>
      <c r="T36" s="588"/>
    </row>
    <row r="37" spans="1:23" ht="13.5" customHeight="1">
      <c r="A37" s="594"/>
      <c r="B37" s="598"/>
      <c r="C37" s="594"/>
      <c r="D37" s="594"/>
      <c r="E37" s="594"/>
      <c r="F37" s="594"/>
      <c r="G37" s="594"/>
      <c r="H37" s="595"/>
      <c r="I37" s="595"/>
      <c r="J37" s="595"/>
      <c r="K37" s="595"/>
      <c r="L37" s="595"/>
      <c r="M37" s="595"/>
      <c r="N37" s="595"/>
      <c r="O37" s="595"/>
      <c r="P37" s="595"/>
      <c r="Q37" s="595"/>
      <c r="R37" s="595"/>
      <c r="S37" s="599"/>
      <c r="T37" s="588"/>
    </row>
    <row r="38" spans="1:23" ht="13.5" customHeight="1">
      <c r="A38" s="594"/>
      <c r="B38" s="600" t="s">
        <v>371</v>
      </c>
      <c r="C38" s="594"/>
      <c r="D38" s="594"/>
      <c r="E38" s="594"/>
      <c r="F38" s="594"/>
      <c r="G38" s="594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9"/>
      <c r="T38" s="588"/>
    </row>
    <row r="39" spans="1:23" ht="15" customHeight="1">
      <c r="A39" s="594"/>
      <c r="B39" s="601" t="s">
        <v>372</v>
      </c>
      <c r="C39" s="594"/>
      <c r="D39" s="594"/>
      <c r="E39" s="594"/>
      <c r="F39" s="594"/>
      <c r="G39" s="594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5"/>
      <c r="T39" s="588"/>
    </row>
    <row r="40" spans="1:23" ht="15" customHeight="1">
      <c r="A40" s="594"/>
      <c r="B40" s="602"/>
      <c r="C40" s="594"/>
      <c r="D40" s="594"/>
      <c r="E40" s="594"/>
      <c r="F40" s="594"/>
      <c r="G40" s="594"/>
      <c r="H40" s="595"/>
      <c r="I40" s="595"/>
      <c r="J40" s="595"/>
      <c r="K40" s="595"/>
      <c r="L40" s="595"/>
      <c r="M40" s="595"/>
      <c r="N40" s="595"/>
      <c r="O40" s="595"/>
      <c r="P40" s="595"/>
      <c r="Q40" s="595"/>
      <c r="R40" s="595"/>
      <c r="S40" s="595"/>
      <c r="T40" s="588"/>
    </row>
    <row r="41" spans="1:23" ht="15" customHeight="1">
      <c r="A41" s="594"/>
      <c r="B41" s="743" t="s">
        <v>373</v>
      </c>
      <c r="C41" s="743"/>
      <c r="D41" s="743"/>
      <c r="E41" s="743"/>
      <c r="F41" s="743"/>
      <c r="G41" s="743"/>
      <c r="H41" s="743"/>
      <c r="I41" s="743"/>
      <c r="J41" s="743"/>
      <c r="K41" s="743"/>
      <c r="L41" s="743"/>
      <c r="M41" s="743"/>
      <c r="N41" s="743"/>
      <c r="O41" s="743"/>
      <c r="P41" s="743"/>
      <c r="Q41" s="743"/>
      <c r="R41" s="743"/>
      <c r="S41" s="595"/>
      <c r="T41" s="588"/>
    </row>
    <row r="42" spans="1:23" ht="15" customHeight="1">
      <c r="A42" s="595"/>
      <c r="B42" s="743"/>
      <c r="C42" s="743"/>
      <c r="D42" s="743"/>
      <c r="E42" s="743"/>
      <c r="F42" s="743"/>
      <c r="G42" s="743"/>
      <c r="H42" s="743"/>
      <c r="I42" s="743"/>
      <c r="J42" s="743"/>
      <c r="K42" s="743"/>
      <c r="L42" s="743"/>
      <c r="M42" s="743"/>
      <c r="N42" s="743"/>
      <c r="O42" s="743"/>
      <c r="P42" s="743"/>
      <c r="Q42" s="743"/>
      <c r="R42" s="743"/>
      <c r="S42" s="603"/>
      <c r="T42" s="572"/>
      <c r="U42" s="572"/>
      <c r="V42" s="599"/>
      <c r="W42" s="588"/>
    </row>
    <row r="43" spans="1:23" ht="15" customHeight="1">
      <c r="A43" s="595"/>
      <c r="B43" s="744" t="s">
        <v>374</v>
      </c>
      <c r="C43" s="744"/>
      <c r="D43" s="744"/>
      <c r="E43" s="744"/>
      <c r="F43" s="744"/>
      <c r="G43" s="744"/>
      <c r="H43" s="744"/>
      <c r="I43" s="744"/>
      <c r="J43" s="744"/>
      <c r="K43" s="744"/>
      <c r="L43" s="744"/>
      <c r="M43" s="744"/>
      <c r="N43" s="744"/>
      <c r="O43" s="744"/>
      <c r="P43" s="744"/>
      <c r="Q43" s="744"/>
      <c r="R43" s="744"/>
      <c r="S43" s="595"/>
      <c r="T43" s="572"/>
      <c r="U43" s="572"/>
      <c r="V43" s="588"/>
      <c r="W43" s="588"/>
    </row>
    <row r="44" spans="1:23" ht="13.5" customHeight="1">
      <c r="B44" s="744"/>
      <c r="C44" s="744"/>
      <c r="D44" s="744"/>
      <c r="E44" s="744"/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4"/>
      <c r="S44" s="604"/>
      <c r="T44" s="604"/>
    </row>
    <row r="45" spans="1:23" ht="15.75" customHeight="1"/>
    <row r="46" spans="1:23" ht="15.75" customHeight="1">
      <c r="B46" s="605" t="s">
        <v>375</v>
      </c>
    </row>
    <row r="47" spans="1:23" ht="15.75" customHeight="1">
      <c r="B47" s="606" t="s">
        <v>376</v>
      </c>
    </row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8">
    <mergeCell ref="B41:R42"/>
    <mergeCell ref="B43:R44"/>
    <mergeCell ref="C3:R4"/>
    <mergeCell ref="C5:R6"/>
    <mergeCell ref="B9:C12"/>
    <mergeCell ref="D9:R9"/>
    <mergeCell ref="D11:D12"/>
    <mergeCell ref="P11:P12"/>
  </mergeCells>
  <conditionalFormatting sqref="C17:C32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25CE-B9B4-4C18-8330-34A83EFF6D2C}">
  <dimension ref="A1:S44"/>
  <sheetViews>
    <sheetView view="pageBreakPreview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9" t="s">
        <v>338</v>
      </c>
      <c r="C3" s="29" t="s">
        <v>377</v>
      </c>
    </row>
    <row r="4" spans="1:19" ht="16.350000000000001" customHeight="1">
      <c r="B4" s="40" t="s">
        <v>391</v>
      </c>
      <c r="C4" s="30" t="s">
        <v>378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53" t="s">
        <v>3</v>
      </c>
      <c r="B6" s="753"/>
      <c r="C6" s="753"/>
      <c r="D6" s="607"/>
      <c r="E6" s="755" t="s">
        <v>379</v>
      </c>
      <c r="F6" s="756"/>
      <c r="G6" s="756"/>
      <c r="H6" s="608"/>
      <c r="I6" s="755" t="s">
        <v>380</v>
      </c>
      <c r="J6" s="756"/>
      <c r="K6" s="756"/>
      <c r="L6" s="608"/>
      <c r="M6" s="755" t="s">
        <v>381</v>
      </c>
      <c r="N6" s="756"/>
      <c r="O6" s="756"/>
      <c r="P6" s="609"/>
      <c r="Q6" s="1"/>
    </row>
    <row r="7" spans="1:19" s="9" customFormat="1" ht="25.5" customHeight="1">
      <c r="A7" s="754"/>
      <c r="B7" s="754"/>
      <c r="C7" s="754"/>
      <c r="D7" s="610"/>
      <c r="E7" s="611">
        <v>2017</v>
      </c>
      <c r="F7" s="611">
        <v>2018</v>
      </c>
      <c r="G7" s="611">
        <v>2019</v>
      </c>
      <c r="H7" s="609"/>
      <c r="I7" s="611">
        <v>2017</v>
      </c>
      <c r="J7" s="611">
        <v>2018</v>
      </c>
      <c r="K7" s="611">
        <v>2019</v>
      </c>
      <c r="L7" s="609"/>
      <c r="M7" s="611">
        <v>2017</v>
      </c>
      <c r="N7" s="611">
        <v>2018</v>
      </c>
      <c r="O7" s="611">
        <v>2019</v>
      </c>
      <c r="P7" s="609"/>
      <c r="Q7" s="1"/>
    </row>
    <row r="8" spans="1:19" s="9" customFormat="1" ht="16.350000000000001" customHeight="1">
      <c r="B8" s="10"/>
      <c r="C8" s="11"/>
      <c r="D8" s="33"/>
      <c r="E8" s="33"/>
      <c r="F8" s="33"/>
      <c r="G8" s="33"/>
      <c r="I8" s="33"/>
      <c r="J8" s="33"/>
      <c r="K8" s="33"/>
      <c r="M8" s="33"/>
      <c r="N8" s="33"/>
      <c r="O8" s="33"/>
      <c r="Q8" s="1"/>
    </row>
    <row r="9" spans="1:19" s="612" customFormat="1" ht="27.75" customHeight="1">
      <c r="B9" s="752" t="s">
        <v>382</v>
      </c>
      <c r="C9" s="752"/>
      <c r="D9" s="35"/>
      <c r="E9" s="31">
        <v>9.27</v>
      </c>
      <c r="F9" s="31">
        <v>8.57</v>
      </c>
      <c r="G9" s="31">
        <v>8.09</v>
      </c>
      <c r="I9" s="31">
        <v>23.93</v>
      </c>
      <c r="J9" s="612">
        <v>23.1</v>
      </c>
      <c r="K9" s="31">
        <v>25.06</v>
      </c>
      <c r="M9" s="31">
        <v>24.64</v>
      </c>
      <c r="N9" s="31">
        <v>30.84</v>
      </c>
      <c r="O9" s="31">
        <v>24.76</v>
      </c>
    </row>
    <row r="10" spans="1:19" s="612" customFormat="1" ht="27.75" customHeight="1">
      <c r="B10" s="752" t="s">
        <v>383</v>
      </c>
      <c r="C10" s="752"/>
      <c r="D10" s="35"/>
      <c r="E10" s="31">
        <v>3.58</v>
      </c>
      <c r="F10" s="31">
        <v>3.52</v>
      </c>
      <c r="G10" s="31">
        <v>3.49</v>
      </c>
      <c r="I10" s="31">
        <v>13.08</v>
      </c>
      <c r="J10" s="612">
        <v>19.420000000000002</v>
      </c>
      <c r="K10" s="31">
        <v>20.260000000000002</v>
      </c>
      <c r="M10" s="31">
        <v>12.46</v>
      </c>
      <c r="N10" s="31">
        <v>13.9</v>
      </c>
      <c r="O10" s="31">
        <v>13.53</v>
      </c>
    </row>
    <row r="11" spans="1:19" s="612" customFormat="1" ht="27.75" customHeight="1">
      <c r="B11" s="752" t="s">
        <v>384</v>
      </c>
      <c r="C11" s="752"/>
      <c r="D11" s="35"/>
      <c r="E11" s="31">
        <v>1.44</v>
      </c>
      <c r="F11" s="31">
        <v>1.33</v>
      </c>
      <c r="G11" s="31">
        <v>1.44</v>
      </c>
      <c r="I11" s="31">
        <v>17.829999999999998</v>
      </c>
      <c r="J11" s="612">
        <v>17.84</v>
      </c>
      <c r="K11" s="31">
        <v>19.46</v>
      </c>
      <c r="M11" s="31">
        <v>18.11</v>
      </c>
      <c r="N11" s="31">
        <v>22.08</v>
      </c>
      <c r="O11" s="31">
        <v>19.11</v>
      </c>
    </row>
    <row r="12" spans="1:19" s="612" customFormat="1" ht="27.75" customHeight="1">
      <c r="B12" s="752" t="s">
        <v>385</v>
      </c>
      <c r="C12" s="752"/>
      <c r="D12" s="35"/>
      <c r="E12" s="31">
        <v>2</v>
      </c>
      <c r="F12" s="31">
        <v>2.09</v>
      </c>
      <c r="G12" s="31">
        <v>2.0099999999999998</v>
      </c>
      <c r="I12" s="31">
        <v>13.39</v>
      </c>
      <c r="J12" s="612">
        <v>29.36</v>
      </c>
      <c r="K12" s="31">
        <v>15.72</v>
      </c>
      <c r="M12" s="31">
        <v>10.46</v>
      </c>
      <c r="N12" s="31">
        <v>15.27</v>
      </c>
      <c r="O12" s="31">
        <v>11.3</v>
      </c>
    </row>
    <row r="13" spans="1:19" s="612" customFormat="1" ht="27.75" customHeight="1">
      <c r="B13" s="752" t="s">
        <v>386</v>
      </c>
      <c r="C13" s="752"/>
      <c r="D13" s="35"/>
      <c r="E13" s="31">
        <v>58.01</v>
      </c>
      <c r="F13" s="31">
        <v>53.61</v>
      </c>
      <c r="G13" s="31">
        <v>54.15</v>
      </c>
      <c r="I13" s="31">
        <v>81.900000000000006</v>
      </c>
      <c r="J13" s="612">
        <v>83.04</v>
      </c>
      <c r="K13" s="31">
        <v>76.06</v>
      </c>
      <c r="M13" s="31">
        <v>82.84</v>
      </c>
      <c r="N13" s="31">
        <v>77</v>
      </c>
      <c r="O13" s="31">
        <v>89.96</v>
      </c>
      <c r="S13" s="612" t="s">
        <v>2</v>
      </c>
    </row>
    <row r="14" spans="1:19" s="612" customFormat="1" ht="27.75" customHeight="1">
      <c r="B14" s="752" t="s">
        <v>387</v>
      </c>
      <c r="C14" s="752"/>
      <c r="D14" s="35"/>
      <c r="E14" s="31">
        <v>0.54</v>
      </c>
      <c r="F14" s="31">
        <v>0.56000000000000005</v>
      </c>
      <c r="G14" s="31">
        <v>0.34</v>
      </c>
      <c r="I14" s="31">
        <v>16.29</v>
      </c>
      <c r="J14" s="612">
        <v>14.12</v>
      </c>
      <c r="K14" s="31">
        <v>32.340000000000003</v>
      </c>
      <c r="M14" s="31">
        <v>15.3</v>
      </c>
      <c r="N14" s="31">
        <v>15.6</v>
      </c>
      <c r="O14" s="31">
        <v>16.309999999999999</v>
      </c>
    </row>
    <row r="15" spans="1:19" s="612" customFormat="1" ht="27.75" customHeight="1">
      <c r="B15" s="752" t="s">
        <v>388</v>
      </c>
      <c r="C15" s="752"/>
      <c r="D15" s="35"/>
      <c r="E15" s="31">
        <v>29.64</v>
      </c>
      <c r="F15" s="31">
        <v>33.229999999999997</v>
      </c>
      <c r="G15" s="31">
        <v>32.85</v>
      </c>
      <c r="I15" s="31">
        <v>76.94</v>
      </c>
      <c r="J15" s="612">
        <v>78.36</v>
      </c>
      <c r="K15" s="31">
        <v>69.36</v>
      </c>
      <c r="M15" s="31">
        <v>78.98</v>
      </c>
      <c r="N15" s="31">
        <v>98.83</v>
      </c>
      <c r="O15" s="31">
        <v>79.48</v>
      </c>
    </row>
    <row r="16" spans="1:19" s="612" customFormat="1" ht="27.75" customHeight="1">
      <c r="B16" s="613"/>
      <c r="C16" s="613"/>
      <c r="D16" s="35"/>
      <c r="E16" s="31"/>
      <c r="F16" s="31"/>
      <c r="G16" s="31"/>
      <c r="I16" s="31"/>
      <c r="K16" s="31"/>
      <c r="M16" s="31"/>
      <c r="N16" s="31"/>
      <c r="O16" s="31"/>
    </row>
    <row r="17" spans="2:19" s="612" customFormat="1" ht="27.75" customHeight="1">
      <c r="B17" s="613"/>
      <c r="C17" s="613"/>
      <c r="D17" s="35"/>
      <c r="E17" s="31"/>
      <c r="F17" s="31"/>
      <c r="G17" s="31"/>
      <c r="I17" s="31"/>
      <c r="K17" s="31"/>
      <c r="M17" s="31"/>
      <c r="N17" s="31"/>
      <c r="O17" s="31"/>
    </row>
    <row r="18" spans="2:19" s="612" customFormat="1" ht="27.75" customHeight="1">
      <c r="B18" s="613"/>
      <c r="C18" s="613"/>
      <c r="D18" s="35"/>
      <c r="E18" s="31"/>
      <c r="F18" s="31"/>
      <c r="G18" s="31"/>
      <c r="I18" s="31"/>
      <c r="K18" s="31"/>
      <c r="M18" s="31"/>
      <c r="N18" s="31"/>
      <c r="O18" s="31"/>
    </row>
    <row r="19" spans="2:19" s="612" customFormat="1" ht="27.75" customHeight="1">
      <c r="B19" s="613"/>
      <c r="C19" s="613"/>
      <c r="D19" s="35"/>
      <c r="E19" s="31"/>
      <c r="F19" s="31"/>
      <c r="G19" s="31"/>
      <c r="I19" s="31"/>
      <c r="K19" s="31"/>
      <c r="M19" s="31"/>
      <c r="N19" s="31"/>
      <c r="O19" s="31"/>
    </row>
    <row r="20" spans="2:19" s="612" customFormat="1" ht="27.75" customHeight="1">
      <c r="B20" s="613"/>
      <c r="C20" s="613"/>
      <c r="D20" s="35"/>
      <c r="E20" s="31"/>
      <c r="F20" s="31"/>
      <c r="G20" s="31"/>
      <c r="I20" s="31"/>
      <c r="K20" s="31"/>
      <c r="M20" s="31"/>
      <c r="N20" s="31"/>
      <c r="O20" s="31"/>
    </row>
    <row r="21" spans="2:19" s="612" customFormat="1" ht="27.75" customHeight="1">
      <c r="B21" s="613"/>
      <c r="C21" s="613"/>
      <c r="D21" s="35"/>
      <c r="E21" s="31"/>
      <c r="F21" s="31"/>
      <c r="G21" s="31"/>
      <c r="I21" s="31"/>
      <c r="K21" s="31"/>
      <c r="M21" s="31"/>
      <c r="N21" s="31"/>
      <c r="O21" s="31"/>
    </row>
    <row r="22" spans="2:19" s="612" customFormat="1" ht="27.75" customHeight="1">
      <c r="B22" s="613"/>
      <c r="C22" s="613"/>
      <c r="D22" s="35"/>
      <c r="E22" s="31"/>
      <c r="F22" s="31"/>
      <c r="G22" s="31"/>
      <c r="I22" s="31"/>
      <c r="K22" s="31"/>
      <c r="M22" s="31"/>
      <c r="N22" s="31"/>
      <c r="O22" s="31"/>
      <c r="S22" s="612" t="s">
        <v>2</v>
      </c>
    </row>
    <row r="23" spans="2:19" s="612" customFormat="1" ht="27.75" customHeight="1">
      <c r="B23" s="613"/>
      <c r="C23" s="613"/>
      <c r="D23" s="35"/>
      <c r="E23" s="31"/>
      <c r="F23" s="31"/>
      <c r="G23" s="31"/>
      <c r="I23" s="31"/>
      <c r="K23" s="31"/>
      <c r="M23" s="31"/>
      <c r="N23" s="31"/>
      <c r="O23" s="31"/>
    </row>
    <row r="24" spans="2:19" s="612" customFormat="1" ht="27.75" customHeight="1">
      <c r="B24" s="613"/>
      <c r="C24" s="613"/>
      <c r="D24" s="35"/>
      <c r="E24" s="31"/>
      <c r="F24" s="31"/>
      <c r="G24" s="31"/>
      <c r="I24" s="31"/>
      <c r="K24" s="31"/>
      <c r="M24" s="31"/>
      <c r="N24" s="31"/>
      <c r="O24" s="31"/>
    </row>
    <row r="25" spans="2:19" s="612" customFormat="1" ht="15" customHeight="1">
      <c r="B25" s="614"/>
      <c r="D25" s="35"/>
      <c r="E25" s="35"/>
      <c r="F25" s="35"/>
      <c r="G25" s="35"/>
      <c r="I25" s="35"/>
      <c r="J25" s="35"/>
      <c r="K25" s="35"/>
      <c r="M25" s="35"/>
      <c r="N25" s="35"/>
      <c r="O25" s="35"/>
    </row>
    <row r="26" spans="2:19" s="617" customFormat="1" ht="16.350000000000001" customHeight="1">
      <c r="B26" s="615"/>
      <c r="C26" s="616"/>
      <c r="D26" s="35"/>
      <c r="E26" s="35"/>
      <c r="F26" s="35"/>
      <c r="G26" s="35"/>
      <c r="I26" s="35"/>
      <c r="J26" s="35"/>
      <c r="K26" s="35"/>
      <c r="M26" s="35"/>
      <c r="N26" s="35"/>
      <c r="O26" s="35"/>
    </row>
    <row r="27" spans="2:19" s="617" customFormat="1" ht="16.350000000000001" customHeight="1">
      <c r="B27" s="615"/>
      <c r="C27" s="616"/>
      <c r="D27" s="35"/>
      <c r="E27" s="35"/>
      <c r="F27" s="35"/>
      <c r="G27" s="35"/>
      <c r="I27" s="35"/>
      <c r="J27" s="35"/>
      <c r="K27" s="35"/>
      <c r="M27" s="35"/>
      <c r="N27" s="35"/>
      <c r="O27" s="35"/>
    </row>
    <row r="28" spans="2:19" s="617" customFormat="1" ht="16.350000000000001" customHeight="1">
      <c r="B28" s="615"/>
      <c r="C28" s="616"/>
      <c r="D28" s="35"/>
      <c r="E28" s="35"/>
      <c r="F28" s="35"/>
      <c r="G28" s="35"/>
      <c r="I28" s="35"/>
      <c r="J28" s="35"/>
      <c r="K28" s="35"/>
      <c r="M28" s="35"/>
      <c r="N28" s="35"/>
      <c r="O28" s="35"/>
    </row>
    <row r="29" spans="2:19" s="612" customFormat="1" ht="15" customHeight="1">
      <c r="B29" s="614"/>
      <c r="C29" s="618"/>
      <c r="D29" s="31"/>
      <c r="E29" s="31"/>
      <c r="F29" s="31"/>
      <c r="G29" s="31"/>
      <c r="I29" s="31"/>
      <c r="J29" s="31"/>
      <c r="K29" s="31"/>
      <c r="M29" s="31"/>
      <c r="N29" s="31"/>
      <c r="O29" s="31"/>
      <c r="Q29" s="619"/>
    </row>
    <row r="30" spans="2:19" s="612" customFormat="1" ht="15" customHeight="1">
      <c r="B30" s="620"/>
      <c r="C30" s="618"/>
      <c r="D30" s="31"/>
      <c r="E30" s="31"/>
      <c r="F30" s="31"/>
      <c r="G30" s="31"/>
      <c r="I30" s="31"/>
      <c r="J30" s="31"/>
      <c r="K30" s="31"/>
      <c r="M30" s="31"/>
      <c r="N30" s="31"/>
      <c r="O30" s="31"/>
      <c r="Q30" s="619"/>
    </row>
    <row r="31" spans="2:19" s="612" customFormat="1" ht="15" customHeight="1">
      <c r="B31" s="620"/>
      <c r="C31" s="618"/>
      <c r="D31" s="31"/>
      <c r="E31" s="31"/>
      <c r="F31" s="31"/>
      <c r="G31" s="31"/>
      <c r="I31" s="31"/>
      <c r="J31" s="31"/>
      <c r="K31" s="31"/>
      <c r="M31" s="31"/>
      <c r="N31" s="31"/>
      <c r="O31" s="31"/>
      <c r="Q31" s="619"/>
    </row>
    <row r="32" spans="2:19" s="612" customFormat="1" ht="15" customHeight="1">
      <c r="B32" s="620"/>
      <c r="C32" s="618"/>
      <c r="D32" s="31"/>
      <c r="E32" s="31"/>
      <c r="F32" s="31"/>
      <c r="G32" s="31"/>
      <c r="I32" s="31"/>
      <c r="J32" s="31"/>
      <c r="K32" s="31"/>
      <c r="M32" s="31"/>
      <c r="N32" s="31"/>
      <c r="O32" s="31"/>
      <c r="Q32" s="619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389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7" t="s">
        <v>390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5"/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</row>
    <row r="38" spans="1:18">
      <c r="P38" s="27"/>
    </row>
    <row r="39" spans="1:18">
      <c r="P39" s="27"/>
    </row>
    <row r="40" spans="1:18">
      <c r="B40" s="36"/>
    </row>
    <row r="41" spans="1:18">
      <c r="B41" s="37"/>
    </row>
    <row r="42" spans="1:18">
      <c r="B42" s="38"/>
    </row>
    <row r="43" spans="1:18" customFormat="1" ht="15" customHeight="1">
      <c r="A43" s="46"/>
      <c r="B43" s="47"/>
      <c r="C43" s="46"/>
      <c r="D43" s="46"/>
      <c r="E43" s="46"/>
      <c r="F43" s="46"/>
      <c r="I43" s="46"/>
      <c r="J43" s="46"/>
      <c r="M43" s="46"/>
      <c r="N43" s="46"/>
    </row>
    <row r="44" spans="1:18" customFormat="1" ht="15" customHeight="1">
      <c r="A44" s="46"/>
      <c r="B44" s="48"/>
      <c r="C44" s="46"/>
      <c r="D44" s="46"/>
      <c r="E44" s="46"/>
      <c r="F44" s="46"/>
      <c r="I44" s="46"/>
      <c r="J44" s="46"/>
      <c r="M44" s="46"/>
      <c r="N44" s="46"/>
    </row>
  </sheetData>
  <mergeCells count="11">
    <mergeCell ref="B11:C11"/>
    <mergeCell ref="B12:C12"/>
    <mergeCell ref="B13:C13"/>
    <mergeCell ref="B14:C14"/>
    <mergeCell ref="B15:C15"/>
    <mergeCell ref="B10:C10"/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9DC9-93D9-42C9-A727-A7654C373BCD}">
  <sheetPr>
    <pageSetUpPr fitToPage="1"/>
  </sheetPr>
  <dimension ref="A1:J49"/>
  <sheetViews>
    <sheetView tabSelected="1" view="pageBreakPreview" zoomScale="70" zoomScaleNormal="115" zoomScaleSheetLayoutView="70" workbookViewId="0">
      <selection activeCell="D6" sqref="D6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35.5703125" style="1" customWidth="1"/>
    <col min="4" max="8" width="12.570312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8.1" customHeight="1"/>
    <row r="2" spans="1:10" ht="8.1" customHeight="1"/>
    <row r="3" spans="1:10" ht="16.350000000000001" customHeight="1">
      <c r="B3" s="49" t="s">
        <v>406</v>
      </c>
      <c r="C3" s="29" t="s">
        <v>23</v>
      </c>
      <c r="E3" s="2"/>
    </row>
    <row r="4" spans="1:10" ht="16.350000000000001" customHeight="1">
      <c r="B4" s="50" t="s">
        <v>407</v>
      </c>
      <c r="C4" s="30" t="s">
        <v>24</v>
      </c>
      <c r="D4" s="3"/>
      <c r="E4" s="2"/>
    </row>
    <row r="5" spans="1:10" ht="13.35" customHeight="1" thickBot="1">
      <c r="A5" s="4"/>
      <c r="B5" s="4"/>
      <c r="C5" s="4"/>
      <c r="D5" s="4"/>
      <c r="E5" s="4"/>
      <c r="F5" s="760"/>
      <c r="G5" s="760"/>
      <c r="H5" s="760"/>
      <c r="I5" s="760"/>
    </row>
    <row r="6" spans="1:10" s="9" customFormat="1" ht="43.15" customHeight="1" thickBot="1">
      <c r="A6" s="6"/>
      <c r="B6" s="758" t="s">
        <v>25</v>
      </c>
      <c r="C6" s="758"/>
      <c r="D6" s="6">
        <v>2017</v>
      </c>
      <c r="E6" s="759">
        <v>2018</v>
      </c>
      <c r="F6" s="759">
        <v>2019</v>
      </c>
      <c r="G6" s="759">
        <v>2020</v>
      </c>
      <c r="H6" s="759">
        <v>2021</v>
      </c>
      <c r="I6" s="759"/>
    </row>
    <row r="7" spans="1:10" s="9" customFormat="1" ht="16.350000000000001" customHeight="1">
      <c r="B7" s="10"/>
      <c r="C7" s="11"/>
      <c r="D7" s="33"/>
      <c r="E7" s="33"/>
      <c r="F7" s="51"/>
      <c r="G7" s="17"/>
      <c r="H7" s="17"/>
      <c r="I7" s="52"/>
    </row>
    <row r="8" spans="1:10" s="9" customFormat="1" ht="15" customHeight="1">
      <c r="B8" s="12" t="s">
        <v>26</v>
      </c>
      <c r="C8" s="11"/>
      <c r="D8" s="53">
        <v>18055</v>
      </c>
      <c r="E8" s="53">
        <v>21205</v>
      </c>
      <c r="F8" s="53">
        <v>16492</v>
      </c>
      <c r="G8" s="53">
        <v>13770</v>
      </c>
      <c r="H8" s="53">
        <v>22258</v>
      </c>
      <c r="I8" s="52"/>
    </row>
    <row r="9" spans="1:10" s="9" customFormat="1" ht="15" customHeight="1">
      <c r="B9" s="54" t="s">
        <v>27</v>
      </c>
      <c r="C9" s="11"/>
      <c r="D9" s="53"/>
      <c r="E9" s="53"/>
      <c r="F9" s="53"/>
      <c r="G9" s="53"/>
      <c r="H9" s="53"/>
      <c r="I9" s="52"/>
    </row>
    <row r="10" spans="1:10" s="9" customFormat="1" ht="15" customHeight="1">
      <c r="B10" s="55"/>
      <c r="C10" s="11"/>
      <c r="D10" s="53"/>
      <c r="E10" s="53"/>
      <c r="F10" s="53"/>
      <c r="G10" s="53"/>
      <c r="H10" s="53"/>
      <c r="I10" s="52"/>
    </row>
    <row r="11" spans="1:10" s="9" customFormat="1" ht="15" customHeight="1">
      <c r="B11" s="12" t="s">
        <v>28</v>
      </c>
      <c r="C11" s="11"/>
      <c r="D11" s="53">
        <v>6422</v>
      </c>
      <c r="E11" s="53">
        <v>4298</v>
      </c>
      <c r="F11" s="53">
        <v>5986</v>
      </c>
      <c r="G11" s="53">
        <v>4202</v>
      </c>
      <c r="H11" s="53">
        <v>5410</v>
      </c>
      <c r="I11" s="52"/>
    </row>
    <row r="12" spans="1:10" s="9" customFormat="1" ht="16.350000000000001" customHeight="1">
      <c r="B12" s="56" t="s">
        <v>29</v>
      </c>
      <c r="C12" s="11"/>
      <c r="D12" s="53"/>
      <c r="E12" s="53"/>
      <c r="F12" s="53"/>
      <c r="G12" s="53"/>
      <c r="H12" s="53"/>
      <c r="I12" s="52"/>
    </row>
    <row r="13" spans="1:10" s="5" customFormat="1" ht="15" customHeight="1">
      <c r="B13" s="12"/>
      <c r="D13" s="53"/>
      <c r="E13" s="53"/>
      <c r="F13" s="53"/>
      <c r="G13" s="53"/>
      <c r="H13" s="53"/>
      <c r="I13" s="52"/>
      <c r="J13" s="9"/>
    </row>
    <row r="14" spans="1:10" s="5" customFormat="1" ht="15" customHeight="1">
      <c r="B14" s="12" t="s">
        <v>30</v>
      </c>
      <c r="D14" s="53">
        <v>24477</v>
      </c>
      <c r="E14" s="53">
        <v>25503</v>
      </c>
      <c r="F14" s="53">
        <v>22478</v>
      </c>
      <c r="G14" s="53">
        <v>17972</v>
      </c>
      <c r="H14" s="53">
        <v>27668</v>
      </c>
      <c r="I14" s="52"/>
      <c r="J14" s="9"/>
    </row>
    <row r="15" spans="1:10" s="5" customFormat="1" ht="15" customHeight="1">
      <c r="B15" s="56" t="s">
        <v>31</v>
      </c>
      <c r="D15" s="53"/>
      <c r="E15" s="53"/>
      <c r="F15" s="53"/>
      <c r="G15" s="53"/>
      <c r="H15" s="53"/>
      <c r="I15" s="52"/>
      <c r="J15" s="9"/>
    </row>
    <row r="16" spans="1:10" s="5" customFormat="1" ht="15" customHeight="1">
      <c r="B16" s="12"/>
      <c r="D16" s="53"/>
      <c r="E16" s="53"/>
      <c r="F16" s="53"/>
      <c r="G16" s="53"/>
      <c r="H16" s="53"/>
      <c r="I16" s="52"/>
      <c r="J16" s="9"/>
    </row>
    <row r="17" spans="2:10" s="5" customFormat="1" ht="15" customHeight="1">
      <c r="B17" s="12" t="s">
        <v>32</v>
      </c>
      <c r="D17" s="53">
        <v>11633</v>
      </c>
      <c r="E17" s="53">
        <v>16907</v>
      </c>
      <c r="F17" s="53">
        <v>10506</v>
      </c>
      <c r="G17" s="53">
        <v>9568</v>
      </c>
      <c r="H17" s="53">
        <v>16848</v>
      </c>
      <c r="I17" s="52"/>
      <c r="J17" s="9"/>
    </row>
    <row r="18" spans="2:10" s="5" customFormat="1" ht="15" customHeight="1">
      <c r="B18" s="54" t="s">
        <v>33</v>
      </c>
      <c r="D18" s="53"/>
      <c r="E18" s="57"/>
      <c r="F18" s="58"/>
      <c r="G18" s="59"/>
      <c r="H18" s="59"/>
      <c r="I18" s="52"/>
      <c r="J18" s="9"/>
    </row>
    <row r="19" spans="2:10" s="5" customFormat="1" ht="15" customHeight="1">
      <c r="B19" s="54"/>
      <c r="D19" s="57"/>
      <c r="E19" s="57"/>
      <c r="F19" s="58"/>
      <c r="G19" s="57"/>
      <c r="H19" s="57"/>
      <c r="I19" s="52"/>
      <c r="J19" s="9"/>
    </row>
    <row r="20" spans="2:10" s="5" customFormat="1" ht="15" customHeight="1">
      <c r="B20" s="12" t="s">
        <v>34</v>
      </c>
      <c r="C20" s="11"/>
      <c r="D20" s="60" t="s">
        <v>35</v>
      </c>
      <c r="E20" s="61">
        <v>17.399999999999999</v>
      </c>
      <c r="F20" s="61">
        <v>-22.2</v>
      </c>
      <c r="G20" s="61">
        <v>-16.5</v>
      </c>
      <c r="H20" s="61">
        <v>61.6</v>
      </c>
      <c r="I20" s="52"/>
      <c r="J20" s="9"/>
    </row>
    <row r="21" spans="2:10" s="5" customFormat="1" ht="15" customHeight="1">
      <c r="B21" s="54" t="s">
        <v>36</v>
      </c>
      <c r="C21" s="11"/>
      <c r="D21" s="59"/>
      <c r="E21" s="61"/>
      <c r="F21" s="61"/>
      <c r="G21" s="61"/>
      <c r="H21" s="61"/>
      <c r="I21" s="52"/>
      <c r="J21" s="9"/>
    </row>
    <row r="22" spans="2:10" s="5" customFormat="1" ht="15" customHeight="1">
      <c r="B22" s="55"/>
      <c r="C22" s="11"/>
      <c r="D22" s="59"/>
      <c r="E22" s="61"/>
      <c r="F22" s="61"/>
      <c r="G22" s="61"/>
      <c r="H22" s="61"/>
      <c r="I22" s="52"/>
      <c r="J22" s="9"/>
    </row>
    <row r="23" spans="2:10" s="5" customFormat="1" ht="15" customHeight="1">
      <c r="B23" s="12" t="s">
        <v>37</v>
      </c>
      <c r="C23" s="11"/>
      <c r="D23" s="60" t="s">
        <v>35</v>
      </c>
      <c r="E23" s="61">
        <v>-33.1</v>
      </c>
      <c r="F23" s="61">
        <v>39.299999999999997</v>
      </c>
      <c r="G23" s="61">
        <v>-29.8</v>
      </c>
      <c r="H23" s="61">
        <v>28.7</v>
      </c>
      <c r="I23" s="52"/>
      <c r="J23" s="9"/>
    </row>
    <row r="24" spans="2:10" s="3" customFormat="1" ht="13.5" customHeight="1">
      <c r="B24" s="56" t="s">
        <v>38</v>
      </c>
      <c r="C24" s="11"/>
      <c r="D24" s="59"/>
      <c r="E24" s="61"/>
      <c r="F24" s="61"/>
      <c r="G24" s="61"/>
      <c r="H24" s="61"/>
      <c r="I24" s="62"/>
    </row>
    <row r="25" spans="2:10" s="5" customFormat="1" ht="15" customHeight="1">
      <c r="B25" s="12"/>
      <c r="D25" s="59"/>
      <c r="E25" s="61"/>
      <c r="F25" s="61"/>
      <c r="G25" s="61"/>
      <c r="H25" s="61"/>
      <c r="I25" s="52"/>
      <c r="J25" s="9"/>
    </row>
    <row r="26" spans="2:10" s="5" customFormat="1" ht="15" customHeight="1">
      <c r="B26" s="12" t="s">
        <v>39</v>
      </c>
      <c r="D26" s="60" t="s">
        <v>35</v>
      </c>
      <c r="E26" s="61">
        <v>4.2</v>
      </c>
      <c r="F26" s="61">
        <v>-11.9</v>
      </c>
      <c r="G26" s="61">
        <v>-20</v>
      </c>
      <c r="H26" s="61">
        <v>54</v>
      </c>
      <c r="I26" s="52"/>
      <c r="J26" s="9"/>
    </row>
    <row r="27" spans="2:10" s="5" customFormat="1" ht="15" customHeight="1">
      <c r="B27" s="56" t="s">
        <v>40</v>
      </c>
      <c r="D27" s="59"/>
      <c r="E27" s="61"/>
      <c r="F27" s="61"/>
      <c r="G27" s="61"/>
      <c r="H27" s="61"/>
      <c r="I27" s="52"/>
      <c r="J27" s="9"/>
    </row>
    <row r="28" spans="2:10" s="5" customFormat="1" ht="15" customHeight="1">
      <c r="B28" s="12"/>
      <c r="D28" s="59"/>
      <c r="E28" s="61"/>
      <c r="F28" s="61"/>
      <c r="G28" s="61"/>
      <c r="H28" s="61"/>
      <c r="I28" s="52"/>
      <c r="J28" s="9"/>
    </row>
    <row r="29" spans="2:10" s="5" customFormat="1" ht="15" customHeight="1">
      <c r="B29" s="12" t="s">
        <v>41</v>
      </c>
      <c r="D29" s="60" t="s">
        <v>35</v>
      </c>
      <c r="E29" s="61">
        <v>45.3</v>
      </c>
      <c r="F29" s="61">
        <v>-37.9</v>
      </c>
      <c r="G29" s="61">
        <v>-8.9</v>
      </c>
      <c r="H29" s="61">
        <v>76.099999999999994</v>
      </c>
      <c r="I29" s="52"/>
      <c r="J29" s="9"/>
    </row>
    <row r="30" spans="2:10" s="5" customFormat="1" ht="15" customHeight="1">
      <c r="B30" s="54" t="s">
        <v>42</v>
      </c>
      <c r="D30" s="20"/>
      <c r="E30" s="20"/>
      <c r="F30" s="63"/>
      <c r="G30" s="64"/>
      <c r="H30" s="64"/>
      <c r="I30" s="52"/>
      <c r="J30" s="9"/>
    </row>
    <row r="31" spans="2:10" s="5" customFormat="1" ht="15" customHeight="1">
      <c r="B31" s="54"/>
      <c r="C31" s="9"/>
      <c r="D31" s="14"/>
      <c r="E31" s="20"/>
      <c r="F31" s="63"/>
      <c r="G31" s="52"/>
      <c r="H31" s="52"/>
      <c r="I31" s="52"/>
      <c r="J31" s="9"/>
    </row>
    <row r="32" spans="2:10" s="3" customFormat="1" ht="8.1" customHeight="1">
      <c r="B32" s="65"/>
      <c r="C32" s="12"/>
      <c r="D32" s="17"/>
      <c r="E32" s="17"/>
      <c r="F32" s="63"/>
      <c r="G32" s="17"/>
      <c r="H32" s="17"/>
      <c r="I32" s="62"/>
    </row>
    <row r="33" spans="1:10" s="5" customFormat="1" ht="15" customHeight="1">
      <c r="B33" s="12"/>
      <c r="C33" s="9"/>
      <c r="D33" s="20"/>
      <c r="E33" s="20"/>
      <c r="F33" s="63"/>
      <c r="G33" s="64"/>
      <c r="H33" s="64"/>
      <c r="I33" s="52"/>
      <c r="J33" s="9"/>
    </row>
    <row r="34" spans="1:10" s="5" customFormat="1" ht="15" customHeight="1">
      <c r="B34" s="54"/>
      <c r="C34" s="9"/>
      <c r="D34" s="14"/>
      <c r="E34" s="20"/>
      <c r="F34" s="63"/>
      <c r="G34" s="52"/>
      <c r="H34" s="52"/>
      <c r="I34" s="52"/>
      <c r="J34" s="9"/>
    </row>
    <row r="35" spans="1:10" s="3" customFormat="1" ht="8.1" customHeight="1">
      <c r="B35" s="65"/>
      <c r="C35" s="12"/>
      <c r="D35" s="62"/>
      <c r="E35" s="62"/>
      <c r="F35" s="66"/>
      <c r="G35" s="62"/>
      <c r="H35" s="62"/>
      <c r="I35" s="62"/>
    </row>
    <row r="36" spans="1:10" s="3" customFormat="1" ht="8.1" customHeight="1" thickBot="1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10" s="3" customFormat="1" ht="15" customHeight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68" customFormat="1" ht="15" customHeight="1">
      <c r="A40" s="1"/>
      <c r="B40" s="26" t="s">
        <v>43</v>
      </c>
      <c r="C40" s="5"/>
      <c r="D40" s="67"/>
      <c r="E40" s="67"/>
      <c r="F40" s="1"/>
      <c r="G40" s="3"/>
      <c r="H40" s="3"/>
      <c r="I40" s="3"/>
    </row>
    <row r="41" spans="1:10" s="68" customFormat="1" ht="15" customHeight="1">
      <c r="A41" s="1"/>
      <c r="B41" s="26" t="s">
        <v>44</v>
      </c>
      <c r="C41" s="5"/>
      <c r="D41" s="67"/>
      <c r="E41" s="67"/>
      <c r="F41" s="1"/>
      <c r="G41" s="3"/>
      <c r="H41" s="3"/>
      <c r="I41" s="3"/>
    </row>
    <row r="42" spans="1:10" s="68" customFormat="1" ht="15" customHeight="1">
      <c r="A42" s="1"/>
      <c r="B42" s="69" t="s">
        <v>45</v>
      </c>
      <c r="C42" s="5"/>
      <c r="D42" s="67"/>
      <c r="E42" s="67"/>
      <c r="F42" s="1"/>
      <c r="G42" s="3"/>
      <c r="H42" s="3"/>
      <c r="I42" s="3"/>
    </row>
    <row r="43" spans="1:10" s="68" customFormat="1" ht="15" customHeight="1">
      <c r="A43" s="1"/>
      <c r="B43" s="69"/>
      <c r="C43" s="5"/>
      <c r="D43" s="67"/>
      <c r="E43" s="67"/>
      <c r="F43" s="1"/>
      <c r="G43" s="3"/>
      <c r="H43" s="3"/>
      <c r="I43" s="3"/>
    </row>
    <row r="44" spans="1:10" s="68" customFormat="1" ht="15" customHeight="1">
      <c r="A44" s="70"/>
      <c r="B44" s="26" t="s">
        <v>46</v>
      </c>
      <c r="C44" s="5"/>
      <c r="D44" s="67"/>
      <c r="E44" s="67"/>
      <c r="F44" s="1"/>
      <c r="G44" s="3"/>
      <c r="H44" s="3"/>
      <c r="I44" s="3"/>
    </row>
    <row r="45" spans="1:10" s="68" customFormat="1" ht="15" customHeight="1">
      <c r="A45" s="1"/>
      <c r="B45" s="26" t="s">
        <v>47</v>
      </c>
      <c r="C45" s="5"/>
      <c r="D45" s="67"/>
      <c r="E45" s="67"/>
      <c r="F45" s="1"/>
      <c r="G45" s="3"/>
      <c r="H45" s="3"/>
      <c r="I45" s="3"/>
    </row>
    <row r="46" spans="1:10" s="68" customFormat="1" ht="15" customHeight="1">
      <c r="A46" s="1"/>
      <c r="B46" s="26" t="s">
        <v>48</v>
      </c>
      <c r="C46" s="5"/>
      <c r="D46" s="67"/>
      <c r="E46" s="67"/>
      <c r="F46" s="1"/>
      <c r="G46" s="3"/>
      <c r="H46" s="3"/>
      <c r="I46" s="3"/>
    </row>
    <row r="47" spans="1:10" s="68" customFormat="1" ht="15" customHeight="1">
      <c r="A47" s="1"/>
      <c r="B47" s="69" t="s">
        <v>49</v>
      </c>
      <c r="C47" s="5"/>
      <c r="D47" s="67"/>
      <c r="E47" s="67"/>
      <c r="F47" s="1"/>
      <c r="G47" s="3"/>
      <c r="H47" s="3"/>
      <c r="I47" s="3"/>
    </row>
    <row r="48" spans="1:10" s="68" customFormat="1" ht="15" customHeight="1">
      <c r="A48" s="1"/>
      <c r="B48" s="26"/>
      <c r="C48" s="5"/>
      <c r="D48" s="67"/>
      <c r="E48" s="67"/>
      <c r="F48" s="1"/>
      <c r="G48" s="3"/>
      <c r="H48" s="3"/>
      <c r="I48" s="3"/>
    </row>
    <row r="49" spans="1:9" s="68" customFormat="1" ht="15" customHeight="1">
      <c r="A49" s="1"/>
      <c r="B49" s="71"/>
      <c r="C49" s="5"/>
      <c r="D49" s="67"/>
      <c r="E49" s="67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5" priority="4" stopIfTrue="1" operator="lessThan">
      <formula>0</formula>
    </cfRule>
  </conditionalFormatting>
  <conditionalFormatting sqref="C31">
    <cfRule type="cellIs" dxfId="54" priority="1" stopIfTrue="1" operator="lessThan">
      <formula>0</formula>
    </cfRule>
  </conditionalFormatting>
  <conditionalFormatting sqref="C19">
    <cfRule type="cellIs" dxfId="53" priority="3" stopIfTrue="1" operator="lessThan">
      <formula>0</formula>
    </cfRule>
  </conditionalFormatting>
  <conditionalFormatting sqref="C25:C30">
    <cfRule type="cellIs" dxfId="52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4809-B743-443E-93A8-A0EA95CF25E5}">
  <dimension ref="B1:J59"/>
  <sheetViews>
    <sheetView zoomScaleNormal="100" zoomScaleSheetLayoutView="70" workbookViewId="0">
      <selection activeCell="B7" sqref="B6:G7"/>
    </sheetView>
  </sheetViews>
  <sheetFormatPr defaultColWidth="9.140625" defaultRowHeight="16.5"/>
  <cols>
    <col min="1" max="1" width="1.85546875" style="82" customWidth="1"/>
    <col min="2" max="2" width="11.85546875" style="82" customWidth="1"/>
    <col min="3" max="3" width="42.85546875" style="82" customWidth="1"/>
    <col min="4" max="7" width="14" style="82" customWidth="1"/>
    <col min="8" max="8" width="2.42578125" style="82" customWidth="1"/>
    <col min="9" max="16384" width="9.140625" style="82"/>
  </cols>
  <sheetData>
    <row r="1" spans="2:10" s="72" customFormat="1" ht="8.1" customHeight="1"/>
    <row r="2" spans="2:10" s="72" customFormat="1" ht="8.1" customHeight="1"/>
    <row r="3" spans="2:10" s="74" customFormat="1" ht="16.350000000000001" customHeight="1">
      <c r="B3" s="73" t="s">
        <v>5</v>
      </c>
      <c r="C3" s="29" t="s">
        <v>51</v>
      </c>
      <c r="J3" s="75"/>
    </row>
    <row r="4" spans="2:10" s="74" customFormat="1" ht="16.350000000000001" customHeight="1">
      <c r="B4" s="76" t="s">
        <v>6</v>
      </c>
      <c r="C4" s="77" t="s">
        <v>52</v>
      </c>
      <c r="D4" s="78"/>
      <c r="E4" s="79"/>
      <c r="F4" s="79"/>
      <c r="G4" s="79"/>
      <c r="H4" s="79"/>
      <c r="I4" s="79"/>
      <c r="J4" s="75"/>
    </row>
    <row r="5" spans="2:10" s="72" customFormat="1" ht="13.35" customHeight="1" thickBot="1">
      <c r="B5" s="80"/>
      <c r="C5" s="80"/>
      <c r="D5" s="80"/>
      <c r="E5" s="80"/>
      <c r="F5" s="80"/>
      <c r="G5" s="80"/>
      <c r="H5" s="80"/>
      <c r="I5" s="80"/>
      <c r="J5" s="80"/>
    </row>
    <row r="6" spans="2:10" ht="20.25" customHeight="1">
      <c r="B6" s="699" t="s">
        <v>53</v>
      </c>
      <c r="C6" s="699"/>
      <c r="D6" s="700">
        <v>2017</v>
      </c>
      <c r="E6" s="700">
        <v>2018</v>
      </c>
      <c r="F6" s="700">
        <v>2019</v>
      </c>
      <c r="G6" s="700">
        <v>2020</v>
      </c>
      <c r="H6" s="81"/>
      <c r="I6" s="81"/>
    </row>
    <row r="7" spans="2:10" ht="18.75" customHeight="1" thickBot="1">
      <c r="B7" s="702" t="s">
        <v>54</v>
      </c>
      <c r="C7" s="702"/>
      <c r="D7" s="701"/>
      <c r="E7" s="701"/>
      <c r="F7" s="701"/>
      <c r="G7" s="701"/>
      <c r="H7" s="83"/>
      <c r="I7" s="757"/>
    </row>
    <row r="8" spans="2:10" ht="20.100000000000001" customHeight="1">
      <c r="B8" s="705"/>
      <c r="C8" s="705"/>
      <c r="D8" s="85"/>
      <c r="H8" s="86"/>
      <c r="I8" s="87"/>
    </row>
    <row r="9" spans="2:10" ht="21.75" customHeight="1">
      <c r="B9" s="706" t="s">
        <v>55</v>
      </c>
      <c r="C9" s="706"/>
      <c r="D9" s="88">
        <v>4763</v>
      </c>
      <c r="E9" s="89">
        <v>5585.3393327047688</v>
      </c>
      <c r="F9" s="89">
        <v>5990.0125065924358</v>
      </c>
      <c r="G9" s="89">
        <v>2254.505831523295</v>
      </c>
      <c r="H9" s="83"/>
      <c r="I9" s="84"/>
    </row>
    <row r="10" spans="2:10" ht="19.5" customHeight="1">
      <c r="B10" s="90" t="s">
        <v>56</v>
      </c>
      <c r="C10" s="90"/>
      <c r="D10" s="88"/>
      <c r="E10" s="89"/>
      <c r="F10" s="89"/>
      <c r="G10" s="89"/>
      <c r="H10" s="83"/>
      <c r="I10" s="84"/>
    </row>
    <row r="11" spans="2:10" ht="30" customHeight="1">
      <c r="B11" s="707" t="s">
        <v>57</v>
      </c>
      <c r="C11" s="708"/>
      <c r="D11" s="91">
        <v>4348</v>
      </c>
      <c r="E11" s="92">
        <v>5071.2009961330286</v>
      </c>
      <c r="F11" s="92">
        <v>5456.9983799748361</v>
      </c>
      <c r="G11" s="92">
        <v>2124.7323869016959</v>
      </c>
      <c r="H11" s="86"/>
      <c r="I11" s="87"/>
    </row>
    <row r="12" spans="2:10" ht="30" customHeight="1">
      <c r="B12" s="707" t="s">
        <v>58</v>
      </c>
      <c r="C12" s="708"/>
      <c r="D12" s="91">
        <v>415</v>
      </c>
      <c r="E12" s="92">
        <v>514.13833657173996</v>
      </c>
      <c r="F12" s="92">
        <v>533.01412661760003</v>
      </c>
      <c r="G12" s="92">
        <v>129.773444621599</v>
      </c>
      <c r="H12" s="86"/>
      <c r="I12" s="87"/>
    </row>
    <row r="13" spans="2:10" ht="20.100000000000001" customHeight="1">
      <c r="B13" s="709"/>
      <c r="C13" s="709"/>
      <c r="D13" s="91"/>
      <c r="E13" s="92"/>
      <c r="F13" s="92"/>
      <c r="G13" s="92"/>
      <c r="H13" s="86"/>
      <c r="I13" s="87"/>
    </row>
    <row r="14" spans="2:10" ht="20.100000000000001" customHeight="1">
      <c r="B14" s="93" t="s">
        <v>59</v>
      </c>
      <c r="C14" s="93"/>
      <c r="D14" s="89">
        <v>12979.376367230747</v>
      </c>
      <c r="E14" s="89">
        <v>13742.366364265199</v>
      </c>
      <c r="F14" s="89">
        <v>14158.283631310558</v>
      </c>
      <c r="G14" s="89">
        <v>7419.7289999999994</v>
      </c>
      <c r="H14" s="86"/>
      <c r="I14" s="87"/>
    </row>
    <row r="15" spans="2:10" ht="20.100000000000001" customHeight="1">
      <c r="B15" s="90" t="s">
        <v>60</v>
      </c>
      <c r="C15" s="90"/>
      <c r="D15" s="89"/>
      <c r="E15" s="89"/>
      <c r="F15" s="89"/>
      <c r="G15" s="89"/>
      <c r="H15" s="86"/>
      <c r="I15" s="87"/>
    </row>
    <row r="16" spans="2:10" ht="30" customHeight="1">
      <c r="B16" s="703" t="s">
        <v>61</v>
      </c>
      <c r="C16" s="703"/>
      <c r="D16" s="92">
        <v>8495.5438283020885</v>
      </c>
      <c r="E16" s="92">
        <v>8879.4265811865698</v>
      </c>
      <c r="F16" s="92">
        <v>9297.8108721345397</v>
      </c>
      <c r="G16" s="92">
        <v>4749.6769999999997</v>
      </c>
      <c r="H16" s="86"/>
      <c r="I16" s="87"/>
    </row>
    <row r="17" spans="2:9" ht="30" customHeight="1">
      <c r="B17" s="703" t="s">
        <v>62</v>
      </c>
      <c r="C17" s="703"/>
      <c r="D17" s="92">
        <v>4483.8325389286592</v>
      </c>
      <c r="E17" s="92">
        <v>4862.9397830786302</v>
      </c>
      <c r="F17" s="92">
        <v>4860.4727591760193</v>
      </c>
      <c r="G17" s="92">
        <v>2670.0520000000001</v>
      </c>
      <c r="H17" s="86"/>
      <c r="I17" s="87"/>
    </row>
    <row r="18" spans="2:9" ht="20.100000000000001" customHeight="1">
      <c r="B18" s="94"/>
      <c r="C18" s="95"/>
      <c r="D18" s="92"/>
      <c r="E18" s="92"/>
      <c r="F18" s="92"/>
      <c r="G18" s="92"/>
      <c r="H18" s="86"/>
      <c r="I18" s="87"/>
    </row>
    <row r="19" spans="2:9" ht="20.100000000000001" customHeight="1">
      <c r="B19" s="93" t="s">
        <v>63</v>
      </c>
      <c r="C19" s="93"/>
      <c r="D19" s="89">
        <v>22517.52948980865</v>
      </c>
      <c r="E19" s="89">
        <v>22651.408097531999</v>
      </c>
      <c r="F19" s="89">
        <v>24902.022464895403</v>
      </c>
      <c r="G19" s="89">
        <v>10084.39</v>
      </c>
      <c r="H19" s="96"/>
      <c r="I19" s="84"/>
    </row>
    <row r="20" spans="2:9" ht="20.100000000000001" customHeight="1">
      <c r="B20" s="97" t="s">
        <v>64</v>
      </c>
      <c r="C20" s="90"/>
      <c r="D20" s="98"/>
      <c r="E20" s="98"/>
      <c r="F20" s="98"/>
      <c r="G20" s="98"/>
      <c r="H20" s="96"/>
      <c r="I20" s="84"/>
    </row>
    <row r="21" spans="2:9" ht="20.100000000000001" customHeight="1">
      <c r="B21" s="90"/>
      <c r="C21" s="90"/>
      <c r="D21" s="98"/>
      <c r="E21" s="98"/>
      <c r="F21" s="98"/>
      <c r="G21" s="98"/>
      <c r="H21" s="96"/>
      <c r="I21" s="84"/>
    </row>
    <row r="22" spans="2:9" ht="40.35" customHeight="1">
      <c r="B22" s="704" t="s">
        <v>65</v>
      </c>
      <c r="C22" s="704"/>
      <c r="D22" s="99" t="s">
        <v>66</v>
      </c>
      <c r="E22" s="99" t="s">
        <v>67</v>
      </c>
      <c r="F22" s="99" t="s">
        <v>68</v>
      </c>
      <c r="G22" s="99" t="s">
        <v>69</v>
      </c>
      <c r="H22" s="96"/>
      <c r="I22" s="84"/>
    </row>
    <row r="23" spans="2:9" ht="40.35" customHeight="1">
      <c r="B23" s="90"/>
      <c r="C23" s="90"/>
      <c r="D23" s="99" t="s">
        <v>70</v>
      </c>
      <c r="E23" s="99" t="s">
        <v>71</v>
      </c>
      <c r="F23" s="99" t="s">
        <v>69</v>
      </c>
      <c r="G23" s="99" t="s">
        <v>72</v>
      </c>
      <c r="H23" s="96"/>
      <c r="I23" s="84"/>
    </row>
    <row r="24" spans="2:9" ht="50.1" customHeight="1">
      <c r="B24" s="90"/>
      <c r="C24" s="90"/>
      <c r="D24" s="99" t="s">
        <v>68</v>
      </c>
      <c r="E24" s="99" t="s">
        <v>69</v>
      </c>
      <c r="F24" s="99" t="s">
        <v>73</v>
      </c>
      <c r="G24" s="99" t="s">
        <v>74</v>
      </c>
      <c r="H24" s="96"/>
      <c r="I24" s="84"/>
    </row>
    <row r="25" spans="2:9" ht="40.35" customHeight="1">
      <c r="B25" s="90"/>
      <c r="C25" s="90"/>
      <c r="D25" s="99" t="s">
        <v>75</v>
      </c>
      <c r="E25" s="99" t="s">
        <v>76</v>
      </c>
      <c r="F25" s="99" t="s">
        <v>77</v>
      </c>
      <c r="G25" s="99" t="s">
        <v>78</v>
      </c>
      <c r="H25" s="96"/>
      <c r="I25" s="84"/>
    </row>
    <row r="26" spans="2:9" ht="60.6" customHeight="1">
      <c r="B26" s="90"/>
      <c r="C26" s="90"/>
      <c r="D26" s="99" t="s">
        <v>77</v>
      </c>
      <c r="E26" s="99" t="s">
        <v>68</v>
      </c>
      <c r="F26" s="99" t="s">
        <v>79</v>
      </c>
      <c r="G26" s="99" t="s">
        <v>80</v>
      </c>
      <c r="H26" s="96"/>
      <c r="I26" s="84"/>
    </row>
    <row r="27" spans="2:9" ht="20.100000000000001" customHeight="1" thickBot="1">
      <c r="B27" s="100"/>
      <c r="C27" s="100"/>
      <c r="D27" s="100"/>
      <c r="E27" s="100"/>
      <c r="F27" s="100"/>
      <c r="G27" s="100"/>
      <c r="H27" s="86"/>
      <c r="I27" s="87"/>
    </row>
    <row r="28" spans="2:9" s="101" customFormat="1" ht="15" customHeight="1">
      <c r="D28" s="24"/>
      <c r="E28" s="24"/>
      <c r="F28" s="24"/>
      <c r="G28" s="25" t="s">
        <v>0</v>
      </c>
    </row>
    <row r="29" spans="2:9" s="101" customFormat="1" ht="15" customHeight="1">
      <c r="B29" s="102"/>
      <c r="D29" s="23"/>
      <c r="E29" s="23"/>
      <c r="F29" s="23"/>
      <c r="G29" s="27" t="s">
        <v>1</v>
      </c>
    </row>
    <row r="30" spans="2:9" ht="16.5" customHeight="1">
      <c r="H30" s="86"/>
      <c r="I30" s="86"/>
    </row>
    <row r="31" spans="2:9">
      <c r="H31" s="96"/>
      <c r="I31" s="96"/>
    </row>
    <row r="32" spans="2:9">
      <c r="H32" s="86"/>
      <c r="I32" s="86"/>
    </row>
    <row r="33" spans="8:9">
      <c r="H33" s="86"/>
      <c r="I33" s="86"/>
    </row>
    <row r="34" spans="8:9">
      <c r="H34" s="96"/>
      <c r="I34" s="96"/>
    </row>
    <row r="35" spans="8:9">
      <c r="H35" s="86"/>
      <c r="I35" s="86"/>
    </row>
    <row r="36" spans="8:9">
      <c r="H36" s="86"/>
      <c r="I36" s="86"/>
    </row>
    <row r="37" spans="8:9">
      <c r="H37" s="103"/>
      <c r="I37" s="104"/>
    </row>
    <row r="38" spans="8:9">
      <c r="H38" s="87"/>
      <c r="I38" s="86"/>
    </row>
    <row r="39" spans="8:9">
      <c r="H39" s="105"/>
      <c r="I39" s="105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>
    <oddFooter>&amp;C&amp;"Century Gothic"&amp;10  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94CA-6087-45A9-9522-8D8A4B1BD8C5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40625" defaultRowHeight="13.5"/>
  <cols>
    <col min="1" max="1" width="2.28515625" style="118" customWidth="1"/>
    <col min="2" max="2" width="5" style="116" customWidth="1"/>
    <col min="3" max="3" width="37.7109375" style="140" customWidth="1"/>
    <col min="4" max="7" width="11.42578125" style="118" customWidth="1"/>
    <col min="8" max="8" width="11.7109375" style="118" customWidth="1"/>
    <col min="9" max="16384" width="9.140625" style="118"/>
  </cols>
  <sheetData>
    <row r="1" spans="2:8" s="108" customFormat="1" ht="16.5">
      <c r="B1" s="106" t="s">
        <v>404</v>
      </c>
      <c r="C1" s="107"/>
    </row>
    <row r="2" spans="2:8" s="108" customFormat="1" ht="16.5">
      <c r="B2" s="109" t="s">
        <v>405</v>
      </c>
      <c r="C2" s="107"/>
    </row>
    <row r="3" spans="2:8" s="110" customFormat="1" ht="12.75" customHeight="1">
      <c r="C3" s="111"/>
      <c r="D3" s="112"/>
      <c r="E3" s="112"/>
      <c r="F3" s="112"/>
      <c r="G3" s="112"/>
      <c r="H3" s="112"/>
    </row>
    <row r="4" spans="2:8" s="116" customFormat="1" ht="27" customHeight="1">
      <c r="B4" s="113"/>
      <c r="C4" s="114"/>
      <c r="D4" s="115">
        <v>2017</v>
      </c>
      <c r="E4" s="115">
        <v>2018</v>
      </c>
      <c r="F4" s="115">
        <v>2019</v>
      </c>
      <c r="G4" s="115">
        <v>2020</v>
      </c>
      <c r="H4" s="115">
        <v>2021</v>
      </c>
    </row>
    <row r="5" spans="2:8" ht="12.95" customHeight="1">
      <c r="B5" s="113"/>
      <c r="C5" s="117"/>
      <c r="D5" s="710"/>
      <c r="E5" s="711"/>
      <c r="F5" s="711"/>
      <c r="G5" s="711"/>
      <c r="H5" s="711"/>
    </row>
    <row r="6" spans="2:8" s="120" customFormat="1" ht="25.5">
      <c r="B6" s="110">
        <v>1</v>
      </c>
      <c r="C6" s="112" t="s">
        <v>81</v>
      </c>
      <c r="D6" s="119"/>
      <c r="E6" s="119"/>
      <c r="F6" s="119"/>
      <c r="G6" s="119"/>
      <c r="H6" s="119"/>
    </row>
    <row r="7" spans="2:8" ht="26.25">
      <c r="C7" s="121" t="s">
        <v>82</v>
      </c>
      <c r="D7" s="122">
        <v>458.8</v>
      </c>
      <c r="E7" s="122">
        <v>470.3</v>
      </c>
      <c r="F7" s="122">
        <v>488.2</v>
      </c>
      <c r="G7" s="122">
        <v>484.9</v>
      </c>
      <c r="H7" s="123" t="s">
        <v>83</v>
      </c>
    </row>
    <row r="8" spans="2:8" ht="27">
      <c r="C8" s="121" t="s">
        <v>84</v>
      </c>
      <c r="D8" s="122">
        <v>438.3</v>
      </c>
      <c r="E8" s="122">
        <v>447.8</v>
      </c>
      <c r="F8" s="122">
        <v>471</v>
      </c>
      <c r="G8" s="122">
        <v>465</v>
      </c>
      <c r="H8" s="123" t="s">
        <v>83</v>
      </c>
    </row>
    <row r="9" spans="2:8" ht="27">
      <c r="C9" s="121" t="s">
        <v>85</v>
      </c>
      <c r="D9" s="122">
        <v>20.6</v>
      </c>
      <c r="E9" s="122">
        <v>22.5</v>
      </c>
      <c r="F9" s="122">
        <v>17.2</v>
      </c>
      <c r="G9" s="122">
        <v>19.8</v>
      </c>
      <c r="H9" s="123" t="s">
        <v>83</v>
      </c>
    </row>
    <row r="10" spans="2:8" ht="27">
      <c r="C10" s="121" t="s">
        <v>86</v>
      </c>
      <c r="D10" s="122">
        <v>303.89999999999998</v>
      </c>
      <c r="E10" s="122">
        <v>311.2</v>
      </c>
      <c r="F10" s="122">
        <v>310.39999999999998</v>
      </c>
      <c r="G10" s="122">
        <v>331.5</v>
      </c>
      <c r="H10" s="123" t="s">
        <v>83</v>
      </c>
    </row>
    <row r="11" spans="2:8" ht="27">
      <c r="C11" s="121" t="s">
        <v>87</v>
      </c>
      <c r="D11" s="122">
        <v>60.2</v>
      </c>
      <c r="E11" s="122">
        <v>60.2</v>
      </c>
      <c r="F11" s="122">
        <v>61.1</v>
      </c>
      <c r="G11" s="122">
        <v>59.4</v>
      </c>
      <c r="H11" s="123" t="s">
        <v>83</v>
      </c>
    </row>
    <row r="12" spans="2:8" ht="27">
      <c r="C12" s="121" t="s">
        <v>88</v>
      </c>
      <c r="D12" s="122">
        <v>4.5</v>
      </c>
      <c r="E12" s="122">
        <v>4.8</v>
      </c>
      <c r="F12" s="122">
        <v>3.5</v>
      </c>
      <c r="G12" s="122">
        <v>4.0999999999999996</v>
      </c>
      <c r="H12" s="123" t="s">
        <v>83</v>
      </c>
    </row>
    <row r="13" spans="2:8">
      <c r="C13" s="124"/>
      <c r="D13" s="125"/>
      <c r="E13" s="125"/>
      <c r="F13" s="125"/>
      <c r="G13" s="125"/>
      <c r="H13" s="125"/>
    </row>
    <row r="14" spans="2:8" s="120" customFormat="1" ht="39">
      <c r="B14" s="110"/>
      <c r="C14" s="126" t="s">
        <v>89</v>
      </c>
      <c r="D14" s="127"/>
      <c r="E14" s="127"/>
      <c r="F14" s="127"/>
      <c r="G14" s="127"/>
      <c r="H14" s="127"/>
    </row>
    <row r="15" spans="2:8" ht="27">
      <c r="C15" s="121" t="s">
        <v>90</v>
      </c>
      <c r="D15" s="122">
        <v>100.4</v>
      </c>
      <c r="E15" s="122">
        <v>102.1</v>
      </c>
      <c r="F15" s="122">
        <v>103.5</v>
      </c>
      <c r="G15" s="122">
        <v>97.6</v>
      </c>
      <c r="H15" s="123" t="s">
        <v>83</v>
      </c>
    </row>
    <row r="16" spans="2:8" ht="27">
      <c r="C16" s="121" t="s">
        <v>91</v>
      </c>
      <c r="D16" s="122">
        <v>294.7</v>
      </c>
      <c r="E16" s="122">
        <v>301.10000000000002</v>
      </c>
      <c r="F16" s="122">
        <v>316.7</v>
      </c>
      <c r="G16" s="122">
        <v>314.5</v>
      </c>
      <c r="H16" s="123" t="s">
        <v>83</v>
      </c>
    </row>
    <row r="17" spans="2:8" ht="27">
      <c r="C17" s="121" t="s">
        <v>92</v>
      </c>
      <c r="D17" s="122">
        <v>43.2</v>
      </c>
      <c r="E17" s="122">
        <v>44.7</v>
      </c>
      <c r="F17" s="122">
        <v>50.7</v>
      </c>
      <c r="G17" s="122">
        <v>52.9</v>
      </c>
      <c r="H17" s="123" t="s">
        <v>83</v>
      </c>
    </row>
    <row r="18" spans="2:8">
      <c r="C18" s="128"/>
      <c r="D18" s="125"/>
      <c r="E18" s="125"/>
      <c r="F18" s="125"/>
      <c r="G18" s="125"/>
      <c r="H18" s="125"/>
    </row>
    <row r="19" spans="2:8" ht="51.75">
      <c r="C19" s="126" t="s">
        <v>93</v>
      </c>
      <c r="D19" s="125"/>
      <c r="E19" s="125"/>
      <c r="F19" s="125"/>
      <c r="G19" s="125"/>
      <c r="H19" s="125"/>
    </row>
    <row r="20" spans="2:8" ht="27">
      <c r="C20" s="121" t="s">
        <v>94</v>
      </c>
      <c r="D20" s="122">
        <v>135.69999999999999</v>
      </c>
      <c r="E20" s="122">
        <v>143</v>
      </c>
      <c r="F20" s="122">
        <v>155</v>
      </c>
      <c r="G20" s="122">
        <v>148.69999999999999</v>
      </c>
      <c r="H20" s="123" t="s">
        <v>83</v>
      </c>
    </row>
    <row r="21" spans="2:8" ht="26.25">
      <c r="C21" s="121" t="s">
        <v>95</v>
      </c>
      <c r="D21" s="122">
        <v>249.6</v>
      </c>
      <c r="E21" s="122">
        <v>249.4</v>
      </c>
      <c r="F21" s="122">
        <v>260.8</v>
      </c>
      <c r="G21" s="122">
        <v>266.39999999999998</v>
      </c>
      <c r="H21" s="123" t="s">
        <v>83</v>
      </c>
    </row>
    <row r="22" spans="2:8" ht="27">
      <c r="C22" s="121" t="s">
        <v>96</v>
      </c>
      <c r="D22" s="122">
        <v>41.6</v>
      </c>
      <c r="E22" s="122">
        <v>41.9</v>
      </c>
      <c r="F22" s="122">
        <v>42.4</v>
      </c>
      <c r="G22" s="122">
        <v>37</v>
      </c>
      <c r="H22" s="123" t="s">
        <v>83</v>
      </c>
    </row>
    <row r="23" spans="2:8" ht="27">
      <c r="C23" s="121" t="s">
        <v>97</v>
      </c>
      <c r="D23" s="122">
        <v>11.3</v>
      </c>
      <c r="E23" s="122">
        <v>13.5</v>
      </c>
      <c r="F23" s="122">
        <v>12.7</v>
      </c>
      <c r="G23" s="122">
        <v>12.9</v>
      </c>
      <c r="H23" s="123" t="s">
        <v>83</v>
      </c>
    </row>
    <row r="24" spans="2:8">
      <c r="C24" s="129"/>
      <c r="D24" s="125"/>
      <c r="E24" s="125"/>
      <c r="F24" s="125"/>
      <c r="G24" s="125"/>
      <c r="H24" s="125"/>
    </row>
    <row r="25" spans="2:8" ht="26.25">
      <c r="B25" s="110">
        <v>2</v>
      </c>
      <c r="C25" s="130" t="s">
        <v>98</v>
      </c>
      <c r="D25" s="125"/>
      <c r="E25" s="125"/>
      <c r="F25" s="125"/>
      <c r="G25" s="125"/>
      <c r="H25" s="125"/>
    </row>
    <row r="26" spans="2:8" ht="27">
      <c r="C26" s="131" t="s">
        <v>99</v>
      </c>
      <c r="D26" s="125">
        <v>285</v>
      </c>
      <c r="E26" s="125">
        <v>285</v>
      </c>
      <c r="F26" s="125">
        <v>306.7</v>
      </c>
      <c r="G26" s="125">
        <v>318.89999999999998</v>
      </c>
      <c r="H26" s="123" t="s">
        <v>83</v>
      </c>
    </row>
    <row r="27" spans="2:8" ht="52.5">
      <c r="C27" s="131" t="s">
        <v>100</v>
      </c>
      <c r="D27" s="132">
        <v>1700</v>
      </c>
      <c r="E27" s="132">
        <v>1874</v>
      </c>
      <c r="F27" s="132">
        <v>1911</v>
      </c>
      <c r="G27" s="132">
        <v>1514</v>
      </c>
      <c r="H27" s="123" t="s">
        <v>83</v>
      </c>
    </row>
    <row r="28" spans="2:8" ht="52.5">
      <c r="B28" s="133"/>
      <c r="C28" s="134" t="s">
        <v>101</v>
      </c>
      <c r="D28" s="135">
        <v>2522</v>
      </c>
      <c r="E28" s="135">
        <v>2695</v>
      </c>
      <c r="F28" s="135">
        <v>2766</v>
      </c>
      <c r="G28" s="135">
        <v>2424</v>
      </c>
      <c r="H28" s="136" t="s">
        <v>83</v>
      </c>
    </row>
    <row r="29" spans="2:8">
      <c r="C29" s="121"/>
      <c r="D29" s="125"/>
      <c r="E29" s="125"/>
      <c r="F29" s="125"/>
      <c r="G29" s="125"/>
      <c r="H29" s="137" t="s">
        <v>0</v>
      </c>
    </row>
    <row r="30" spans="2:8">
      <c r="C30" s="121"/>
      <c r="D30" s="125"/>
      <c r="E30" s="125"/>
      <c r="F30" s="125"/>
      <c r="G30" s="125"/>
      <c r="H30" s="138" t="s">
        <v>102</v>
      </c>
    </row>
    <row r="31" spans="2:8">
      <c r="C31" s="121"/>
      <c r="D31" s="125"/>
      <c r="E31" s="125"/>
      <c r="F31" s="125"/>
      <c r="G31" s="125"/>
      <c r="H31" s="125"/>
    </row>
    <row r="32" spans="2:8">
      <c r="B32" s="139" t="s">
        <v>103</v>
      </c>
      <c r="D32" s="132"/>
      <c r="E32" s="132"/>
      <c r="F32" s="132"/>
      <c r="G32" s="132"/>
      <c r="H32" s="132"/>
    </row>
    <row r="33" spans="2:2">
      <c r="B33" s="141" t="s">
        <v>104</v>
      </c>
    </row>
    <row r="34" spans="2:2">
      <c r="B34" s="142" t="s">
        <v>105</v>
      </c>
    </row>
    <row r="35" spans="2:2">
      <c r="B35" s="141"/>
    </row>
    <row r="36" spans="2:2">
      <c r="B36" s="142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433E-6697-4DBB-BDE7-F578BDE9A3D9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40625" defaultRowHeight="13.5"/>
  <cols>
    <col min="1" max="1" width="2.28515625" style="118" customWidth="1"/>
    <col min="2" max="2" width="5" style="116" customWidth="1"/>
    <col min="3" max="3" width="37.7109375" style="140" customWidth="1"/>
    <col min="4" max="7" width="11.42578125" style="118" customWidth="1"/>
    <col min="8" max="8" width="11.7109375" style="118" customWidth="1"/>
    <col min="9" max="16384" width="9.140625" style="118"/>
  </cols>
  <sheetData>
    <row r="1" spans="2:8" s="108" customFormat="1" ht="16.5">
      <c r="B1" s="106" t="s">
        <v>402</v>
      </c>
      <c r="C1" s="107"/>
    </row>
    <row r="2" spans="2:8" s="108" customFormat="1" ht="16.5">
      <c r="B2" s="109" t="s">
        <v>403</v>
      </c>
      <c r="C2" s="107"/>
    </row>
    <row r="3" spans="2:8" s="110" customFormat="1" ht="12.75" customHeight="1">
      <c r="C3" s="111"/>
      <c r="D3" s="112"/>
      <c r="E3" s="112"/>
      <c r="F3" s="112"/>
      <c r="G3" s="112"/>
      <c r="H3" s="112"/>
    </row>
    <row r="4" spans="2:8" s="116" customFormat="1" ht="27" customHeight="1">
      <c r="B4" s="113"/>
      <c r="C4" s="114"/>
      <c r="D4" s="115">
        <v>2017</v>
      </c>
      <c r="E4" s="115">
        <v>2018</v>
      </c>
      <c r="F4" s="115">
        <v>2019</v>
      </c>
      <c r="G4" s="115">
        <v>2020</v>
      </c>
      <c r="H4" s="115">
        <v>2021</v>
      </c>
    </row>
    <row r="5" spans="2:8" ht="12.95" customHeight="1">
      <c r="C5" s="124"/>
      <c r="D5" s="125"/>
      <c r="E5" s="125"/>
      <c r="F5" s="125"/>
      <c r="G5" s="125"/>
      <c r="H5" s="125"/>
    </row>
    <row r="6" spans="2:8" ht="25.5">
      <c r="B6" s="110">
        <v>3</v>
      </c>
      <c r="C6" s="143" t="s">
        <v>106</v>
      </c>
      <c r="D6" s="125"/>
      <c r="E6" s="125"/>
      <c r="F6" s="125"/>
      <c r="G6" s="125"/>
      <c r="H6" s="125"/>
    </row>
    <row r="7" spans="2:8" ht="26.25">
      <c r="C7" s="121" t="s">
        <v>82</v>
      </c>
      <c r="D7" s="125">
        <v>118.4</v>
      </c>
      <c r="E7" s="125">
        <v>130.6</v>
      </c>
      <c r="F7" s="125">
        <v>141.4</v>
      </c>
      <c r="G7" s="125">
        <v>132</v>
      </c>
      <c r="H7" s="123" t="s">
        <v>83</v>
      </c>
    </row>
    <row r="8" spans="2:8" ht="27">
      <c r="C8" s="121" t="s">
        <v>84</v>
      </c>
      <c r="D8" s="125">
        <v>111.4</v>
      </c>
      <c r="E8" s="125">
        <v>121.1</v>
      </c>
      <c r="F8" s="125">
        <v>134.9</v>
      </c>
      <c r="G8" s="125">
        <v>125.8</v>
      </c>
      <c r="H8" s="123" t="s">
        <v>83</v>
      </c>
    </row>
    <row r="9" spans="2:8" ht="31.5">
      <c r="C9" s="121" t="s">
        <v>107</v>
      </c>
      <c r="D9" s="125">
        <v>6.9</v>
      </c>
      <c r="E9" s="125">
        <v>9.5</v>
      </c>
      <c r="F9" s="125">
        <v>6.4</v>
      </c>
      <c r="G9" s="125">
        <v>6.2</v>
      </c>
      <c r="H9" s="123" t="s">
        <v>83</v>
      </c>
    </row>
    <row r="10" spans="2:8" ht="27">
      <c r="C10" s="121" t="s">
        <v>86</v>
      </c>
      <c r="D10" s="125">
        <v>30.6</v>
      </c>
      <c r="E10" s="125">
        <v>39.1</v>
      </c>
      <c r="F10" s="125">
        <v>39.799999999999997</v>
      </c>
      <c r="G10" s="125">
        <v>37.700000000000003</v>
      </c>
      <c r="H10" s="123" t="s">
        <v>83</v>
      </c>
    </row>
    <row r="11" spans="2:8" ht="27">
      <c r="C11" s="121" t="s">
        <v>87</v>
      </c>
      <c r="D11" s="125">
        <v>79.5</v>
      </c>
      <c r="E11" s="125">
        <v>77</v>
      </c>
      <c r="F11" s="125">
        <v>78</v>
      </c>
      <c r="G11" s="125">
        <v>77.8</v>
      </c>
      <c r="H11" s="123" t="s">
        <v>83</v>
      </c>
    </row>
    <row r="12" spans="2:8" ht="31.5">
      <c r="C12" s="121" t="s">
        <v>108</v>
      </c>
      <c r="D12" s="125">
        <v>5.8</v>
      </c>
      <c r="E12" s="125">
        <v>7.3</v>
      </c>
      <c r="F12" s="125">
        <v>4.5</v>
      </c>
      <c r="G12" s="125">
        <v>4.7</v>
      </c>
      <c r="H12" s="123" t="s">
        <v>83</v>
      </c>
    </row>
    <row r="13" spans="2:8" ht="52.5">
      <c r="C13" s="121" t="s">
        <v>109</v>
      </c>
      <c r="D13" s="132">
        <v>3400</v>
      </c>
      <c r="E13" s="132">
        <v>3579</v>
      </c>
      <c r="F13" s="132">
        <v>3701</v>
      </c>
      <c r="G13" s="132">
        <v>3198</v>
      </c>
      <c r="H13" s="123" t="s">
        <v>83</v>
      </c>
    </row>
    <row r="14" spans="2:8" ht="53.25">
      <c r="B14" s="133"/>
      <c r="C14" s="144" t="s">
        <v>110</v>
      </c>
      <c r="D14" s="135">
        <v>4194</v>
      </c>
      <c r="E14" s="135">
        <v>4460</v>
      </c>
      <c r="F14" s="135">
        <v>4599</v>
      </c>
      <c r="G14" s="135">
        <v>4058</v>
      </c>
      <c r="H14" s="136" t="s">
        <v>83</v>
      </c>
    </row>
    <row r="15" spans="2:8">
      <c r="C15" s="121"/>
      <c r="D15" s="125"/>
      <c r="E15" s="125"/>
      <c r="F15" s="125"/>
      <c r="G15" s="125"/>
      <c r="H15" s="137" t="s">
        <v>0</v>
      </c>
    </row>
    <row r="16" spans="2:8">
      <c r="C16" s="121"/>
      <c r="D16" s="125"/>
      <c r="E16" s="125"/>
      <c r="F16" s="125"/>
      <c r="G16" s="125"/>
      <c r="H16" s="138" t="s">
        <v>1</v>
      </c>
    </row>
    <row r="17" spans="2:8">
      <c r="C17" s="121"/>
      <c r="D17" s="125"/>
      <c r="E17" s="125"/>
      <c r="F17" s="132"/>
      <c r="G17" s="125"/>
      <c r="H17" s="138"/>
    </row>
    <row r="18" spans="2:8">
      <c r="B18" s="139" t="s">
        <v>103</v>
      </c>
      <c r="D18" s="132"/>
      <c r="E18" s="132"/>
      <c r="G18" s="132"/>
      <c r="H18" s="132"/>
    </row>
    <row r="19" spans="2:8">
      <c r="B19" s="141" t="s">
        <v>111</v>
      </c>
    </row>
    <row r="20" spans="2:8">
      <c r="B20" s="142" t="s">
        <v>112</v>
      </c>
    </row>
    <row r="21" spans="2:8">
      <c r="B21" s="141" t="s">
        <v>104</v>
      </c>
    </row>
    <row r="22" spans="2:8">
      <c r="B22" s="142" t="s">
        <v>105</v>
      </c>
    </row>
    <row r="23" spans="2:8">
      <c r="B23" s="141"/>
    </row>
    <row r="24" spans="2:8">
      <c r="B24" s="14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C0EA-F9A5-467B-9BB6-1A9B81102D38}">
  <sheetPr>
    <pageSetUpPr fitToPage="1"/>
  </sheetPr>
  <dimension ref="A1:P62"/>
  <sheetViews>
    <sheetView view="pageBreakPreview" zoomScale="110" zoomScaleNormal="100" zoomScaleSheetLayoutView="110" workbookViewId="0">
      <pane xSplit="2" ySplit="13" topLeftCell="C32" activePane="bottomRight" state="frozen"/>
      <selection activeCell="B22" sqref="B22:C22"/>
      <selection pane="topRight" activeCell="B22" sqref="B22:C22"/>
      <selection pane="bottomLeft" activeCell="B22" sqref="B22:C22"/>
      <selection pane="bottomRight" activeCell="B3" sqref="B3:B4"/>
    </sheetView>
  </sheetViews>
  <sheetFormatPr defaultColWidth="7.140625" defaultRowHeight="13.5"/>
  <cols>
    <col min="1" max="1" width="1.7109375" style="145" customWidth="1"/>
    <col min="2" max="3" width="10.7109375" style="145" customWidth="1"/>
    <col min="4" max="4" width="9.7109375" style="146" customWidth="1"/>
    <col min="5" max="5" width="11.42578125" style="147" customWidth="1"/>
    <col min="6" max="6" width="1.7109375" style="147" customWidth="1"/>
    <col min="7" max="7" width="14.42578125" style="147" customWidth="1"/>
    <col min="8" max="8" width="1.7109375" style="147" customWidth="1"/>
    <col min="9" max="9" width="16" style="147" customWidth="1"/>
    <col min="10" max="10" width="1.7109375" style="147" customWidth="1"/>
    <col min="11" max="11" width="19.28515625" style="147" customWidth="1"/>
    <col min="12" max="12" width="1.7109375" style="147" customWidth="1"/>
    <col min="13" max="13" width="19.28515625" style="147" customWidth="1"/>
    <col min="14" max="14" width="1.7109375" style="147" customWidth="1"/>
    <col min="15" max="15" width="16.42578125" style="147" customWidth="1"/>
    <col min="16" max="16" width="0.7109375" style="145" customWidth="1"/>
    <col min="17" max="16384" width="7.140625" style="145"/>
  </cols>
  <sheetData>
    <row r="1" spans="1:16" ht="7.9" customHeight="1"/>
    <row r="2" spans="1:16" ht="7.9" customHeight="1"/>
    <row r="3" spans="1:16" s="148" customFormat="1" ht="16.5">
      <c r="B3" s="149" t="s">
        <v>400</v>
      </c>
      <c r="C3" s="150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16" s="153" customFormat="1" ht="16.5">
      <c r="B4" s="154" t="s">
        <v>401</v>
      </c>
      <c r="C4" s="154"/>
      <c r="D4" s="155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6" s="157" customFormat="1" ht="10.15" customHeight="1">
      <c r="D5" s="158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6" s="164" customFormat="1" ht="7.9" customHeight="1">
      <c r="A6" s="160"/>
      <c r="B6" s="161"/>
      <c r="C6" s="160"/>
      <c r="D6" s="16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0"/>
    </row>
    <row r="7" spans="1:16" s="164" customFormat="1">
      <c r="A7" s="165"/>
      <c r="B7" s="166" t="s">
        <v>113</v>
      </c>
      <c r="C7" s="167"/>
      <c r="D7" s="168" t="s">
        <v>114</v>
      </c>
      <c r="E7" s="169" t="s">
        <v>115</v>
      </c>
      <c r="F7" s="169"/>
      <c r="G7" s="169" t="s">
        <v>116</v>
      </c>
      <c r="H7" s="169"/>
      <c r="I7" s="169" t="s">
        <v>117</v>
      </c>
      <c r="J7" s="169"/>
      <c r="K7" s="169" t="s">
        <v>118</v>
      </c>
      <c r="L7" s="169"/>
      <c r="M7" s="169" t="s">
        <v>119</v>
      </c>
      <c r="N7" s="169"/>
      <c r="O7" s="169" t="s">
        <v>120</v>
      </c>
      <c r="P7" s="165"/>
    </row>
    <row r="8" spans="1:16" s="164" customFormat="1">
      <c r="A8" s="165"/>
      <c r="B8" s="166" t="s">
        <v>121</v>
      </c>
      <c r="C8" s="167"/>
      <c r="D8" s="170" t="s">
        <v>122</v>
      </c>
      <c r="E8" s="169" t="s">
        <v>123</v>
      </c>
      <c r="F8" s="169"/>
      <c r="G8" s="169" t="s">
        <v>124</v>
      </c>
      <c r="H8" s="169"/>
      <c r="I8" s="171" t="s">
        <v>125</v>
      </c>
      <c r="J8" s="169"/>
      <c r="K8" s="169" t="s">
        <v>126</v>
      </c>
      <c r="L8" s="169"/>
      <c r="M8" s="169" t="s">
        <v>126</v>
      </c>
      <c r="N8" s="169"/>
      <c r="O8" s="169" t="s">
        <v>127</v>
      </c>
      <c r="P8" s="165"/>
    </row>
    <row r="9" spans="1:16" s="164" customFormat="1">
      <c r="A9" s="165"/>
      <c r="B9" s="172" t="s">
        <v>128</v>
      </c>
      <c r="C9" s="167"/>
      <c r="D9" s="168"/>
      <c r="E9" s="171" t="s">
        <v>129</v>
      </c>
      <c r="F9" s="171"/>
      <c r="G9" s="171" t="s">
        <v>130</v>
      </c>
      <c r="H9" s="171"/>
      <c r="I9" s="171" t="s">
        <v>131</v>
      </c>
      <c r="J9" s="169"/>
      <c r="K9" s="171" t="s">
        <v>132</v>
      </c>
      <c r="L9" s="169"/>
      <c r="M9" s="171" t="s">
        <v>133</v>
      </c>
      <c r="N9" s="171"/>
      <c r="O9" s="171" t="s">
        <v>134</v>
      </c>
      <c r="P9" s="165"/>
    </row>
    <row r="10" spans="1:16" s="164" customFormat="1">
      <c r="A10" s="165"/>
      <c r="B10" s="172" t="s">
        <v>135</v>
      </c>
      <c r="C10" s="167"/>
      <c r="D10" s="168"/>
      <c r="E10" s="171" t="s">
        <v>136</v>
      </c>
      <c r="F10" s="171"/>
      <c r="G10" s="171" t="s">
        <v>131</v>
      </c>
      <c r="H10" s="171"/>
      <c r="I10" s="171"/>
      <c r="J10" s="169"/>
      <c r="K10" s="171" t="s">
        <v>137</v>
      </c>
      <c r="L10" s="169"/>
      <c r="M10" s="171" t="s">
        <v>138</v>
      </c>
      <c r="N10" s="171"/>
      <c r="O10" s="171" t="s">
        <v>139</v>
      </c>
      <c r="P10" s="165"/>
    </row>
    <row r="11" spans="1:16" s="164" customFormat="1" ht="13.9" customHeight="1">
      <c r="A11" s="165"/>
      <c r="B11" s="166"/>
      <c r="C11" s="167"/>
      <c r="D11" s="168"/>
      <c r="E11" s="169" t="s">
        <v>140</v>
      </c>
      <c r="F11" s="169"/>
      <c r="G11" s="169" t="s">
        <v>140</v>
      </c>
      <c r="H11" s="169"/>
      <c r="I11" s="169" t="s">
        <v>140</v>
      </c>
      <c r="J11" s="169"/>
      <c r="K11" s="169" t="s">
        <v>140</v>
      </c>
      <c r="L11" s="169"/>
      <c r="M11" s="169" t="s">
        <v>141</v>
      </c>
      <c r="N11" s="169"/>
      <c r="O11" s="169" t="s">
        <v>141</v>
      </c>
      <c r="P11" s="165"/>
    </row>
    <row r="12" spans="1:16" s="164" customFormat="1" ht="7.9" customHeight="1">
      <c r="A12" s="173"/>
      <c r="B12" s="174"/>
      <c r="C12" s="173"/>
      <c r="D12" s="175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</row>
    <row r="13" spans="1:16" s="176" customFormat="1" ht="7.15" customHeight="1">
      <c r="D13" s="177"/>
      <c r="E13" s="178"/>
      <c r="F13" s="178"/>
      <c r="G13" s="178"/>
      <c r="H13" s="178"/>
      <c r="I13" s="179"/>
      <c r="J13" s="180"/>
      <c r="K13" s="180"/>
      <c r="L13" s="180"/>
      <c r="M13" s="180"/>
      <c r="N13" s="180"/>
      <c r="O13" s="181"/>
      <c r="P13" s="180"/>
    </row>
    <row r="14" spans="1:16" s="187" customFormat="1" ht="25.15" customHeight="1">
      <c r="A14" s="182"/>
      <c r="B14" s="183" t="s">
        <v>3</v>
      </c>
      <c r="C14" s="182"/>
      <c r="D14" s="184" t="s">
        <v>142</v>
      </c>
      <c r="E14" s="185">
        <v>470.3</v>
      </c>
      <c r="F14" s="185"/>
      <c r="G14" s="185">
        <v>447.8</v>
      </c>
      <c r="H14" s="185"/>
      <c r="I14" s="185">
        <v>22.5</v>
      </c>
      <c r="J14" s="185"/>
      <c r="K14" s="185">
        <v>311.2</v>
      </c>
      <c r="L14" s="185"/>
      <c r="M14" s="185">
        <v>60.2</v>
      </c>
      <c r="N14" s="185"/>
      <c r="O14" s="185">
        <v>4.8</v>
      </c>
      <c r="P14" s="186"/>
    </row>
    <row r="15" spans="1:16" s="187" customFormat="1" ht="25.15" customHeight="1">
      <c r="A15" s="182"/>
      <c r="B15" s="182"/>
      <c r="C15" s="182"/>
      <c r="D15" s="184" t="s">
        <v>143</v>
      </c>
      <c r="E15" s="185">
        <v>488.2</v>
      </c>
      <c r="F15" s="185"/>
      <c r="G15" s="185">
        <v>471</v>
      </c>
      <c r="H15" s="185"/>
      <c r="I15" s="185">
        <v>17.2</v>
      </c>
      <c r="J15" s="185"/>
      <c r="K15" s="185">
        <v>310.39999999999998</v>
      </c>
      <c r="L15" s="185"/>
      <c r="M15" s="185">
        <v>61.1</v>
      </c>
      <c r="N15" s="185"/>
      <c r="O15" s="185">
        <v>3.5</v>
      </c>
      <c r="P15" s="186"/>
    </row>
    <row r="16" spans="1:16" s="187" customFormat="1" ht="25.15" customHeight="1">
      <c r="A16" s="182"/>
      <c r="B16" s="182"/>
      <c r="C16" s="182"/>
      <c r="D16" s="184" t="s">
        <v>144</v>
      </c>
      <c r="E16" s="185">
        <v>484.9</v>
      </c>
      <c r="F16" s="185"/>
      <c r="G16" s="185">
        <v>465</v>
      </c>
      <c r="H16" s="185"/>
      <c r="I16" s="185">
        <v>19.8</v>
      </c>
      <c r="J16" s="185"/>
      <c r="K16" s="185">
        <v>331.5</v>
      </c>
      <c r="L16" s="185"/>
      <c r="M16" s="185">
        <v>59.4</v>
      </c>
      <c r="N16" s="185"/>
      <c r="O16" s="185">
        <v>4.0999999999999996</v>
      </c>
      <c r="P16" s="186"/>
    </row>
    <row r="17" spans="1:16" s="187" customFormat="1" ht="7.15" customHeight="1">
      <c r="A17" s="182"/>
      <c r="B17" s="182"/>
      <c r="C17" s="182"/>
      <c r="D17" s="188"/>
      <c r="E17" s="189"/>
      <c r="F17" s="189"/>
      <c r="G17" s="189"/>
      <c r="H17" s="189"/>
      <c r="I17" s="189"/>
      <c r="J17" s="190"/>
      <c r="K17" s="190"/>
      <c r="L17" s="190"/>
      <c r="M17" s="190"/>
      <c r="N17" s="190"/>
      <c r="O17" s="190"/>
      <c r="P17" s="186"/>
    </row>
    <row r="18" spans="1:16" s="187" customFormat="1" ht="25.15" customHeight="1">
      <c r="A18" s="191"/>
      <c r="B18" s="192" t="s">
        <v>76</v>
      </c>
      <c r="C18" s="191"/>
      <c r="D18" s="158" t="s">
        <v>145</v>
      </c>
      <c r="E18" s="193">
        <v>62.1</v>
      </c>
      <c r="F18" s="194"/>
      <c r="G18" s="195">
        <v>58.8</v>
      </c>
      <c r="H18" s="194"/>
      <c r="I18" s="196">
        <v>3.2</v>
      </c>
      <c r="J18" s="197"/>
      <c r="K18" s="197">
        <v>41.6</v>
      </c>
      <c r="L18" s="197"/>
      <c r="M18" s="198">
        <v>59.9</v>
      </c>
      <c r="N18" s="194"/>
      <c r="O18" s="198">
        <v>5.2</v>
      </c>
    </row>
    <row r="19" spans="1:16" s="187" customFormat="1" ht="25.15" customHeight="1">
      <c r="A19" s="191"/>
      <c r="B19" s="199"/>
      <c r="C19" s="191"/>
      <c r="D19" s="158" t="s">
        <v>146</v>
      </c>
      <c r="E19" s="193">
        <v>64.7</v>
      </c>
      <c r="F19" s="194"/>
      <c r="G19" s="195">
        <v>62.3</v>
      </c>
      <c r="H19" s="194"/>
      <c r="I19" s="196">
        <v>2.4</v>
      </c>
      <c r="J19" s="197"/>
      <c r="K19" s="197">
        <v>41.5</v>
      </c>
      <c r="L19" s="197"/>
      <c r="M19" s="198">
        <v>60.9</v>
      </c>
      <c r="N19" s="194"/>
      <c r="O19" s="198">
        <v>3.7</v>
      </c>
    </row>
    <row r="20" spans="1:16" s="187" customFormat="1" ht="25.15" customHeight="1">
      <c r="A20" s="191"/>
      <c r="B20" s="199"/>
      <c r="C20" s="191"/>
      <c r="D20" s="158" t="s">
        <v>147</v>
      </c>
      <c r="E20" s="193">
        <v>65</v>
      </c>
      <c r="F20" s="194"/>
      <c r="G20" s="195">
        <v>62.5</v>
      </c>
      <c r="H20" s="194"/>
      <c r="I20" s="196">
        <v>2.5</v>
      </c>
      <c r="J20" s="197"/>
      <c r="K20" s="197">
        <v>44.1</v>
      </c>
      <c r="L20" s="197"/>
      <c r="M20" s="198">
        <v>59.6</v>
      </c>
      <c r="N20" s="194"/>
      <c r="O20" s="198">
        <v>3.9</v>
      </c>
    </row>
    <row r="21" spans="1:16" s="187" customFormat="1" ht="7.15" customHeight="1">
      <c r="A21" s="191"/>
      <c r="B21" s="199"/>
      <c r="C21" s="191"/>
      <c r="D21" s="188"/>
      <c r="E21" s="193"/>
      <c r="F21" s="194"/>
      <c r="G21" s="195"/>
      <c r="H21" s="194"/>
      <c r="I21" s="194"/>
      <c r="J21" s="197"/>
      <c r="K21" s="197"/>
      <c r="L21" s="197"/>
      <c r="M21" s="198"/>
      <c r="N21" s="194"/>
      <c r="O21" s="198"/>
    </row>
    <row r="22" spans="1:16" s="187" customFormat="1" ht="25.15" customHeight="1">
      <c r="A22" s="191"/>
      <c r="B22" s="192" t="s">
        <v>71</v>
      </c>
      <c r="C22" s="191"/>
      <c r="D22" s="158" t="s">
        <v>145</v>
      </c>
      <c r="E22" s="193">
        <v>73</v>
      </c>
      <c r="F22" s="194"/>
      <c r="G22" s="195">
        <v>69.5</v>
      </c>
      <c r="H22" s="194"/>
      <c r="I22" s="196">
        <v>3.5</v>
      </c>
      <c r="J22" s="197"/>
      <c r="K22" s="197">
        <v>52.6</v>
      </c>
      <c r="L22" s="197"/>
      <c r="M22" s="198">
        <v>58.1</v>
      </c>
      <c r="N22" s="194"/>
      <c r="O22" s="198">
        <v>4.7</v>
      </c>
    </row>
    <row r="23" spans="1:16" s="187" customFormat="1" ht="25.15" customHeight="1">
      <c r="A23" s="191"/>
      <c r="B23" s="199"/>
      <c r="C23" s="191"/>
      <c r="D23" s="158" t="s">
        <v>146</v>
      </c>
      <c r="E23" s="193">
        <v>74.400000000000006</v>
      </c>
      <c r="F23" s="194"/>
      <c r="G23" s="195">
        <v>71.7</v>
      </c>
      <c r="H23" s="194"/>
      <c r="I23" s="196">
        <v>2.7</v>
      </c>
      <c r="J23" s="197"/>
      <c r="K23" s="197">
        <v>51.5</v>
      </c>
      <c r="L23" s="197"/>
      <c r="M23" s="198">
        <v>59.1</v>
      </c>
      <c r="N23" s="194"/>
      <c r="O23" s="198">
        <v>3.6</v>
      </c>
    </row>
    <row r="24" spans="1:16" s="187" customFormat="1" ht="25.15" customHeight="1">
      <c r="A24" s="191"/>
      <c r="B24" s="199"/>
      <c r="C24" s="191"/>
      <c r="D24" s="158" t="s">
        <v>147</v>
      </c>
      <c r="E24" s="193">
        <v>72.5</v>
      </c>
      <c r="F24" s="194"/>
      <c r="G24" s="195">
        <v>69.599999999999994</v>
      </c>
      <c r="H24" s="194"/>
      <c r="I24" s="196">
        <v>2.9</v>
      </c>
      <c r="J24" s="197"/>
      <c r="K24" s="197">
        <v>56.7</v>
      </c>
      <c r="L24" s="197"/>
      <c r="M24" s="198">
        <v>56.1</v>
      </c>
      <c r="N24" s="194"/>
      <c r="O24" s="198">
        <v>4</v>
      </c>
    </row>
    <row r="25" spans="1:16" s="187" customFormat="1" ht="7.15" customHeight="1">
      <c r="A25" s="191"/>
      <c r="B25" s="199"/>
      <c r="C25" s="191"/>
      <c r="D25" s="188"/>
      <c r="E25" s="193"/>
      <c r="F25" s="194"/>
      <c r="G25" s="195"/>
      <c r="H25" s="194"/>
      <c r="I25" s="196"/>
      <c r="J25" s="197"/>
      <c r="K25" s="197"/>
      <c r="L25" s="197"/>
      <c r="M25" s="198"/>
      <c r="N25" s="194"/>
      <c r="O25" s="198"/>
    </row>
    <row r="26" spans="1:16" s="187" customFormat="1" ht="25.15" customHeight="1">
      <c r="A26" s="191"/>
      <c r="B26" s="192" t="s">
        <v>75</v>
      </c>
      <c r="C26" s="191"/>
      <c r="D26" s="158" t="s">
        <v>145</v>
      </c>
      <c r="E26" s="193">
        <v>83.3</v>
      </c>
      <c r="F26" s="194"/>
      <c r="G26" s="195">
        <v>79.400000000000006</v>
      </c>
      <c r="H26" s="194"/>
      <c r="I26" s="196">
        <v>3.8</v>
      </c>
      <c r="J26" s="197"/>
      <c r="K26" s="197">
        <v>43.9</v>
      </c>
      <c r="L26" s="197"/>
      <c r="M26" s="198">
        <v>65.5</v>
      </c>
      <c r="N26" s="194"/>
      <c r="O26" s="198">
        <v>4.5999999999999996</v>
      </c>
    </row>
    <row r="27" spans="1:16" s="187" customFormat="1" ht="25.15" customHeight="1">
      <c r="A27" s="191"/>
      <c r="B27" s="199"/>
      <c r="C27" s="191"/>
      <c r="D27" s="158" t="s">
        <v>146</v>
      </c>
      <c r="E27" s="193">
        <v>85.5</v>
      </c>
      <c r="F27" s="194"/>
      <c r="G27" s="195">
        <v>82.7</v>
      </c>
      <c r="H27" s="194"/>
      <c r="I27" s="196">
        <v>2.8</v>
      </c>
      <c r="J27" s="197"/>
      <c r="K27" s="197">
        <v>43.1</v>
      </c>
      <c r="L27" s="197"/>
      <c r="M27" s="198">
        <v>66.5</v>
      </c>
      <c r="N27" s="194"/>
      <c r="O27" s="198">
        <v>3.3</v>
      </c>
    </row>
    <row r="28" spans="1:16" s="187" customFormat="1" ht="25.15" customHeight="1">
      <c r="A28" s="191"/>
      <c r="B28" s="199"/>
      <c r="C28" s="191"/>
      <c r="D28" s="158" t="s">
        <v>147</v>
      </c>
      <c r="E28" s="193">
        <v>86.2</v>
      </c>
      <c r="F28" s="194"/>
      <c r="G28" s="195">
        <v>82.9</v>
      </c>
      <c r="H28" s="194"/>
      <c r="I28" s="196">
        <v>3.3</v>
      </c>
      <c r="J28" s="197"/>
      <c r="K28" s="197">
        <v>44.7</v>
      </c>
      <c r="L28" s="197"/>
      <c r="M28" s="198">
        <v>65.8</v>
      </c>
      <c r="N28" s="194"/>
      <c r="O28" s="198">
        <v>3.8</v>
      </c>
    </row>
    <row r="29" spans="1:16" s="187" customFormat="1" ht="7.15" customHeight="1">
      <c r="A29" s="191"/>
      <c r="B29" s="199"/>
      <c r="C29" s="191"/>
      <c r="D29" s="188"/>
      <c r="E29" s="193"/>
      <c r="F29" s="194"/>
      <c r="G29" s="195"/>
      <c r="H29" s="194"/>
      <c r="I29" s="196"/>
      <c r="J29" s="197"/>
      <c r="K29" s="197"/>
      <c r="L29" s="197"/>
      <c r="M29" s="198"/>
      <c r="N29" s="194"/>
      <c r="O29" s="198"/>
    </row>
    <row r="30" spans="1:16" s="187" customFormat="1" ht="25.15" customHeight="1">
      <c r="A30" s="191"/>
      <c r="B30" s="192" t="s">
        <v>67</v>
      </c>
      <c r="C30" s="191"/>
      <c r="D30" s="158" t="s">
        <v>145</v>
      </c>
      <c r="E30" s="193">
        <v>151.19999999999999</v>
      </c>
      <c r="F30" s="194"/>
      <c r="G30" s="195">
        <v>144</v>
      </c>
      <c r="H30" s="194"/>
      <c r="I30" s="196">
        <v>7.1</v>
      </c>
      <c r="J30" s="197"/>
      <c r="K30" s="197">
        <v>103.4</v>
      </c>
      <c r="L30" s="197"/>
      <c r="M30" s="198">
        <v>59.4</v>
      </c>
      <c r="N30" s="194"/>
      <c r="O30" s="198">
        <v>4.7</v>
      </c>
    </row>
    <row r="31" spans="1:16" s="187" customFormat="1" ht="25.15" customHeight="1">
      <c r="A31" s="191"/>
      <c r="B31" s="199"/>
      <c r="C31" s="191"/>
      <c r="D31" s="158" t="s">
        <v>146</v>
      </c>
      <c r="E31" s="193">
        <v>159.69999999999999</v>
      </c>
      <c r="F31" s="194"/>
      <c r="G31" s="195">
        <v>154.30000000000001</v>
      </c>
      <c r="H31" s="194"/>
      <c r="I31" s="196">
        <v>5.4</v>
      </c>
      <c r="J31" s="197"/>
      <c r="K31" s="197">
        <v>104.7</v>
      </c>
      <c r="L31" s="197"/>
      <c r="M31" s="198">
        <v>60.4</v>
      </c>
      <c r="N31" s="194"/>
      <c r="O31" s="198">
        <v>3.4</v>
      </c>
    </row>
    <row r="32" spans="1:16" s="187" customFormat="1" ht="25.15" customHeight="1">
      <c r="A32" s="191"/>
      <c r="B32" s="199"/>
      <c r="C32" s="191"/>
      <c r="D32" s="158" t="s">
        <v>147</v>
      </c>
      <c r="E32" s="193">
        <v>158.5</v>
      </c>
      <c r="F32" s="194"/>
      <c r="G32" s="195">
        <v>151.30000000000001</v>
      </c>
      <c r="H32" s="194"/>
      <c r="I32" s="196">
        <v>7.2</v>
      </c>
      <c r="J32" s="197"/>
      <c r="K32" s="197">
        <v>111.5</v>
      </c>
      <c r="L32" s="197"/>
      <c r="M32" s="198">
        <v>58.7</v>
      </c>
      <c r="N32" s="194"/>
      <c r="O32" s="198">
        <v>4.5</v>
      </c>
    </row>
    <row r="33" spans="1:15" s="187" customFormat="1" ht="7.15" customHeight="1">
      <c r="A33" s="191"/>
      <c r="B33" s="199"/>
      <c r="C33" s="191"/>
      <c r="D33" s="188"/>
      <c r="E33" s="193"/>
      <c r="F33" s="194"/>
      <c r="G33" s="195"/>
      <c r="H33" s="194"/>
      <c r="I33" s="196"/>
      <c r="J33" s="197"/>
      <c r="K33" s="197"/>
      <c r="L33" s="197"/>
      <c r="M33" s="198"/>
      <c r="N33" s="194"/>
      <c r="O33" s="198"/>
    </row>
    <row r="34" spans="1:15" s="187" customFormat="1" ht="25.15" customHeight="1">
      <c r="A34" s="191"/>
      <c r="B34" s="192" t="s">
        <v>148</v>
      </c>
      <c r="C34" s="191"/>
      <c r="D34" s="158" t="s">
        <v>145</v>
      </c>
      <c r="E34" s="193">
        <v>43.7</v>
      </c>
      <c r="F34" s="194"/>
      <c r="G34" s="195">
        <v>41.6</v>
      </c>
      <c r="H34" s="194"/>
      <c r="I34" s="196">
        <v>2.1</v>
      </c>
      <c r="J34" s="197"/>
      <c r="K34" s="197">
        <v>32.5</v>
      </c>
      <c r="L34" s="197"/>
      <c r="M34" s="198">
        <v>57.4</v>
      </c>
      <c r="N34" s="194"/>
      <c r="O34" s="198">
        <v>4.7</v>
      </c>
    </row>
    <row r="35" spans="1:15" s="187" customFormat="1" ht="25.15" customHeight="1">
      <c r="A35" s="191"/>
      <c r="B35" s="199"/>
      <c r="C35" s="191"/>
      <c r="D35" s="158" t="s">
        <v>146</v>
      </c>
      <c r="E35" s="193">
        <v>45.4</v>
      </c>
      <c r="F35" s="194"/>
      <c r="G35" s="195">
        <v>43.7</v>
      </c>
      <c r="H35" s="194"/>
      <c r="I35" s="196">
        <v>1.7</v>
      </c>
      <c r="J35" s="197"/>
      <c r="K35" s="197">
        <v>32.700000000000003</v>
      </c>
      <c r="L35" s="197"/>
      <c r="M35" s="198">
        <v>58.2</v>
      </c>
      <c r="N35" s="194"/>
      <c r="O35" s="198">
        <v>3.7</v>
      </c>
    </row>
    <row r="36" spans="1:15" s="187" customFormat="1" ht="25.15" customHeight="1">
      <c r="A36" s="191"/>
      <c r="B36" s="199"/>
      <c r="C36" s="191"/>
      <c r="D36" s="158" t="s">
        <v>147</v>
      </c>
      <c r="E36" s="193">
        <v>44.9</v>
      </c>
      <c r="F36" s="194"/>
      <c r="G36" s="195">
        <v>43.3</v>
      </c>
      <c r="H36" s="194"/>
      <c r="I36" s="196">
        <v>1.6</v>
      </c>
      <c r="J36" s="197"/>
      <c r="K36" s="197">
        <v>35.1</v>
      </c>
      <c r="L36" s="197"/>
      <c r="M36" s="198">
        <v>56.1</v>
      </c>
      <c r="N36" s="194"/>
      <c r="O36" s="198">
        <v>3.5</v>
      </c>
    </row>
    <row r="37" spans="1:15" s="187" customFormat="1" ht="7.15" customHeight="1">
      <c r="A37" s="191"/>
      <c r="B37" s="199"/>
      <c r="C37" s="191"/>
      <c r="D37" s="188"/>
      <c r="E37" s="193"/>
      <c r="F37" s="194"/>
      <c r="G37" s="195"/>
      <c r="H37" s="194"/>
      <c r="I37" s="196"/>
      <c r="J37" s="197"/>
      <c r="K37" s="197"/>
      <c r="L37" s="197"/>
      <c r="M37" s="198"/>
      <c r="N37" s="194"/>
      <c r="O37" s="198"/>
    </row>
    <row r="38" spans="1:15" s="187" customFormat="1" ht="25.15" customHeight="1">
      <c r="A38" s="191"/>
      <c r="B38" s="192" t="s">
        <v>149</v>
      </c>
      <c r="C38" s="191"/>
      <c r="D38" s="158" t="s">
        <v>145</v>
      </c>
      <c r="E38" s="193">
        <v>30.3</v>
      </c>
      <c r="F38" s="194"/>
      <c r="G38" s="195">
        <v>28.9</v>
      </c>
      <c r="H38" s="194"/>
      <c r="I38" s="196">
        <v>1.4</v>
      </c>
      <c r="J38" s="197"/>
      <c r="K38" s="197">
        <v>22.7</v>
      </c>
      <c r="L38" s="197"/>
      <c r="M38" s="198">
        <v>57.1</v>
      </c>
      <c r="N38" s="194"/>
      <c r="O38" s="198">
        <v>4.7</v>
      </c>
    </row>
    <row r="39" spans="1:15" s="187" customFormat="1" ht="25.15" customHeight="1">
      <c r="A39" s="191"/>
      <c r="B39" s="199"/>
      <c r="C39" s="191"/>
      <c r="D39" s="158" t="s">
        <v>146</v>
      </c>
      <c r="E39" s="193">
        <v>31</v>
      </c>
      <c r="F39" s="194"/>
      <c r="G39" s="195">
        <v>29.8</v>
      </c>
      <c r="H39" s="194"/>
      <c r="I39" s="196">
        <v>1.2</v>
      </c>
      <c r="J39" s="197"/>
      <c r="K39" s="197">
        <v>22.7</v>
      </c>
      <c r="L39" s="197"/>
      <c r="M39" s="198">
        <v>57.7</v>
      </c>
      <c r="N39" s="194"/>
      <c r="O39" s="198">
        <v>3.8</v>
      </c>
    </row>
    <row r="40" spans="1:15" s="187" customFormat="1" ht="25.15" customHeight="1">
      <c r="A40" s="191"/>
      <c r="B40" s="199"/>
      <c r="C40" s="191"/>
      <c r="D40" s="158" t="s">
        <v>147</v>
      </c>
      <c r="E40" s="193">
        <v>30.4</v>
      </c>
      <c r="F40" s="194"/>
      <c r="G40" s="195">
        <v>29.3</v>
      </c>
      <c r="H40" s="194"/>
      <c r="I40" s="196">
        <v>1.1000000000000001</v>
      </c>
      <c r="J40" s="197"/>
      <c r="K40" s="197">
        <v>24.1</v>
      </c>
      <c r="L40" s="197"/>
      <c r="M40" s="198">
        <v>55.8</v>
      </c>
      <c r="N40" s="194"/>
      <c r="O40" s="198">
        <v>3.6</v>
      </c>
    </row>
    <row r="41" spans="1:15" s="187" customFormat="1" ht="7.15" customHeight="1">
      <c r="A41" s="191"/>
      <c r="B41" s="199"/>
      <c r="C41" s="191"/>
      <c r="D41" s="188"/>
      <c r="E41" s="193"/>
      <c r="F41" s="194"/>
      <c r="G41" s="195"/>
      <c r="H41" s="194"/>
      <c r="I41" s="196"/>
      <c r="J41" s="197"/>
      <c r="K41" s="197"/>
      <c r="L41" s="197"/>
      <c r="M41" s="198"/>
      <c r="N41" s="194"/>
      <c r="O41" s="198"/>
    </row>
    <row r="42" spans="1:15" s="187" customFormat="1" ht="25.15" customHeight="1">
      <c r="A42" s="191"/>
      <c r="B42" s="192" t="s">
        <v>150</v>
      </c>
      <c r="C42" s="191"/>
      <c r="D42" s="158" t="s">
        <v>145</v>
      </c>
      <c r="E42" s="193">
        <v>26.9</v>
      </c>
      <c r="F42" s="194"/>
      <c r="G42" s="195">
        <v>25.5</v>
      </c>
      <c r="H42" s="194"/>
      <c r="I42" s="196">
        <v>1.3</v>
      </c>
      <c r="J42" s="197"/>
      <c r="K42" s="197">
        <v>14.5</v>
      </c>
      <c r="L42" s="197"/>
      <c r="M42" s="198">
        <v>65</v>
      </c>
      <c r="N42" s="194"/>
      <c r="O42" s="198">
        <v>4.9000000000000004</v>
      </c>
    </row>
    <row r="43" spans="1:15" s="187" customFormat="1" ht="25.15" customHeight="1">
      <c r="A43" s="191"/>
      <c r="B43" s="199"/>
      <c r="C43" s="191"/>
      <c r="D43" s="158" t="s">
        <v>146</v>
      </c>
      <c r="E43" s="193">
        <v>27.3</v>
      </c>
      <c r="F43" s="194"/>
      <c r="G43" s="195">
        <v>26.3</v>
      </c>
      <c r="H43" s="194"/>
      <c r="I43" s="196">
        <v>1</v>
      </c>
      <c r="J43" s="197"/>
      <c r="K43" s="197">
        <v>14.2</v>
      </c>
      <c r="L43" s="197"/>
      <c r="M43" s="198">
        <v>65.8</v>
      </c>
      <c r="N43" s="194"/>
      <c r="O43" s="198">
        <v>3.7</v>
      </c>
    </row>
    <row r="44" spans="1:15" s="187" customFormat="1" ht="25.15" customHeight="1">
      <c r="A44" s="191"/>
      <c r="B44" s="199"/>
      <c r="C44" s="191"/>
      <c r="D44" s="158" t="s">
        <v>147</v>
      </c>
      <c r="E44" s="193">
        <v>27.3</v>
      </c>
      <c r="F44" s="194"/>
      <c r="G44" s="195">
        <v>26</v>
      </c>
      <c r="H44" s="194"/>
      <c r="I44" s="196">
        <v>1.3</v>
      </c>
      <c r="J44" s="197"/>
      <c r="K44" s="197">
        <v>15.2</v>
      </c>
      <c r="L44" s="197"/>
      <c r="M44" s="198">
        <v>64.2</v>
      </c>
      <c r="N44" s="194"/>
      <c r="O44" s="198">
        <v>4.7</v>
      </c>
    </row>
    <row r="45" spans="1:15" s="187" customFormat="1" ht="7.15" customHeight="1">
      <c r="A45" s="191"/>
      <c r="B45" s="199"/>
      <c r="C45" s="191"/>
      <c r="D45" s="188"/>
      <c r="E45" s="193"/>
      <c r="F45" s="194"/>
      <c r="G45" s="195"/>
      <c r="H45" s="194"/>
      <c r="I45" s="196"/>
      <c r="J45" s="197"/>
      <c r="K45" s="197"/>
      <c r="L45" s="197"/>
      <c r="M45" s="198"/>
      <c r="N45" s="194"/>
      <c r="O45" s="198"/>
    </row>
    <row r="46" spans="1:15" s="187" customFormat="1" ht="25.15" customHeight="1">
      <c r="A46" s="191"/>
      <c r="B46" s="192" t="s">
        <v>151</v>
      </c>
      <c r="C46" s="191"/>
      <c r="D46" s="158" t="s">
        <v>145</v>
      </c>
      <c r="E46" s="200" t="s">
        <v>35</v>
      </c>
      <c r="F46" s="201"/>
      <c r="G46" s="200" t="s">
        <v>35</v>
      </c>
      <c r="H46" s="201"/>
      <c r="I46" s="200" t="s">
        <v>35</v>
      </c>
      <c r="J46" s="202"/>
      <c r="K46" s="200" t="s">
        <v>35</v>
      </c>
      <c r="L46" s="202"/>
      <c r="M46" s="200" t="s">
        <v>35</v>
      </c>
      <c r="N46" s="201"/>
      <c r="O46" s="200" t="s">
        <v>35</v>
      </c>
    </row>
    <row r="47" spans="1:15" s="187" customFormat="1" ht="25.15" customHeight="1">
      <c r="A47" s="191"/>
      <c r="B47" s="199"/>
      <c r="C47" s="191"/>
      <c r="D47" s="158" t="s">
        <v>146</v>
      </c>
      <c r="E47" s="200" t="s">
        <v>35</v>
      </c>
      <c r="F47" s="201"/>
      <c r="G47" s="200" t="s">
        <v>35</v>
      </c>
      <c r="H47" s="201"/>
      <c r="I47" s="200" t="s">
        <v>35</v>
      </c>
      <c r="J47" s="202"/>
      <c r="K47" s="200" t="s">
        <v>35</v>
      </c>
      <c r="L47" s="202"/>
      <c r="M47" s="200" t="s">
        <v>35</v>
      </c>
      <c r="N47" s="201"/>
      <c r="O47" s="200" t="s">
        <v>35</v>
      </c>
    </row>
    <row r="48" spans="1:15" s="187" customFormat="1" ht="25.15" customHeight="1">
      <c r="A48" s="191"/>
      <c r="B48" s="199"/>
      <c r="C48" s="191"/>
      <c r="D48" s="158" t="s">
        <v>147</v>
      </c>
      <c r="E48" s="200" t="s">
        <v>35</v>
      </c>
      <c r="F48" s="194"/>
      <c r="G48" s="200" t="s">
        <v>35</v>
      </c>
      <c r="H48" s="194"/>
      <c r="I48" s="200" t="s">
        <v>35</v>
      </c>
      <c r="J48" s="197"/>
      <c r="K48" s="200" t="s">
        <v>35</v>
      </c>
      <c r="L48" s="197"/>
      <c r="M48" s="200" t="s">
        <v>35</v>
      </c>
      <c r="N48" s="194"/>
      <c r="O48" s="200" t="s">
        <v>35</v>
      </c>
    </row>
    <row r="49" spans="1:16" s="187" customFormat="1" ht="7.15" customHeight="1">
      <c r="A49" s="191"/>
      <c r="B49" s="199"/>
      <c r="C49" s="191"/>
      <c r="D49" s="188"/>
      <c r="E49" s="193"/>
      <c r="F49" s="198"/>
      <c r="G49" s="195"/>
      <c r="H49" s="198"/>
      <c r="I49" s="196"/>
      <c r="J49" s="198"/>
      <c r="K49" s="198"/>
      <c r="L49" s="198"/>
      <c r="M49" s="198"/>
      <c r="N49" s="198"/>
      <c r="O49" s="198"/>
    </row>
    <row r="50" spans="1:16" ht="7.15" customHeight="1">
      <c r="A50" s="203"/>
      <c r="B50" s="203"/>
      <c r="C50" s="203"/>
      <c r="D50" s="204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3"/>
    </row>
    <row r="51" spans="1:16" s="206" customFormat="1" ht="13.9" customHeight="1">
      <c r="B51" s="207"/>
      <c r="C51" s="207"/>
      <c r="D51" s="208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137" t="s">
        <v>0</v>
      </c>
    </row>
    <row r="52" spans="1:16" s="206" customFormat="1" ht="13.15" customHeight="1"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138" t="s">
        <v>102</v>
      </c>
    </row>
    <row r="53" spans="1:16" s="210" customFormat="1" ht="7.9" customHeight="1"/>
    <row r="54" spans="1:16" s="210" customFormat="1" ht="15" customHeight="1">
      <c r="B54" s="211" t="s">
        <v>152</v>
      </c>
    </row>
    <row r="55" spans="1:16" s="210" customFormat="1" ht="15" customHeight="1">
      <c r="B55" s="212" t="s">
        <v>153</v>
      </c>
    </row>
    <row r="56" spans="1:16" s="210" customFormat="1" ht="15" customHeight="1">
      <c r="B56" s="213" t="s">
        <v>154</v>
      </c>
    </row>
    <row r="57" spans="1:16" s="210" customFormat="1" ht="15" customHeight="1">
      <c r="B57" s="212" t="s">
        <v>155</v>
      </c>
    </row>
    <row r="58" spans="1:16" s="210" customFormat="1" ht="15" customHeight="1">
      <c r="B58" s="213" t="s">
        <v>156</v>
      </c>
    </row>
    <row r="59" spans="1:16" s="210" customFormat="1" ht="15" customHeight="1">
      <c r="B59" s="214" t="s">
        <v>157</v>
      </c>
    </row>
    <row r="60" spans="1:16" s="210" customFormat="1" ht="15" customHeight="1">
      <c r="B60" s="215" t="s">
        <v>158</v>
      </c>
    </row>
    <row r="61" spans="1:16" ht="15" customHeight="1">
      <c r="B61" s="216" t="s">
        <v>159</v>
      </c>
    </row>
    <row r="62" spans="1:16" ht="15" customHeight="1">
      <c r="B62" s="217" t="s">
        <v>160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9B86-B43A-4746-97BE-4AF8BDA292BA}">
  <dimension ref="A1:J91"/>
  <sheetViews>
    <sheetView view="pageBreakPreview" zoomScale="96" zoomScaleNormal="70" zoomScaleSheetLayoutView="96" workbookViewId="0">
      <selection activeCell="C1" sqref="C1:C2"/>
    </sheetView>
  </sheetViews>
  <sheetFormatPr defaultColWidth="9.140625" defaultRowHeight="16.5"/>
  <cols>
    <col min="1" max="1" width="2.5703125" style="82" customWidth="1"/>
    <col min="2" max="2" width="1.7109375" style="82" customWidth="1"/>
    <col min="3" max="3" width="12.7109375" style="82" customWidth="1"/>
    <col min="4" max="4" width="13.7109375" style="82" customWidth="1"/>
    <col min="5" max="5" width="39.5703125" style="82" customWidth="1"/>
    <col min="6" max="16384" width="9.140625" style="82"/>
  </cols>
  <sheetData>
    <row r="1" spans="2:10">
      <c r="C1" s="218" t="s">
        <v>50</v>
      </c>
      <c r="D1" s="219" t="s">
        <v>162</v>
      </c>
    </row>
    <row r="2" spans="2:10">
      <c r="C2" s="220" t="s">
        <v>399</v>
      </c>
      <c r="D2" s="221" t="s">
        <v>164</v>
      </c>
    </row>
    <row r="3" spans="2:10" ht="4.1500000000000004" customHeight="1" thickBot="1">
      <c r="B3" s="222"/>
      <c r="C3" s="222"/>
      <c r="D3" s="222"/>
    </row>
    <row r="4" spans="2:10" s="227" customFormat="1" ht="15" customHeight="1">
      <c r="B4" s="223"/>
      <c r="C4" s="224"/>
      <c r="D4" s="224"/>
      <c r="E4" s="225"/>
      <c r="F4" s="226">
        <v>2017</v>
      </c>
      <c r="G4" s="226">
        <v>2018</v>
      </c>
      <c r="H4" s="226">
        <v>2019</v>
      </c>
      <c r="I4" s="226">
        <v>2020</v>
      </c>
      <c r="J4" s="226">
        <v>2021</v>
      </c>
    </row>
    <row r="5" spans="2:10" s="227" customFormat="1" ht="17.25" customHeight="1" thickBot="1">
      <c r="B5" s="228"/>
      <c r="C5" s="229"/>
      <c r="D5" s="229"/>
      <c r="E5" s="230"/>
      <c r="F5" s="712" t="s">
        <v>165</v>
      </c>
      <c r="G5" s="712"/>
      <c r="H5" s="712"/>
      <c r="I5" s="712"/>
      <c r="J5" s="712"/>
    </row>
    <row r="6" spans="2:10" s="227" customFormat="1" ht="17.649999999999999" customHeight="1">
      <c r="B6" s="231" t="s">
        <v>166</v>
      </c>
      <c r="C6" s="232"/>
      <c r="D6" s="232"/>
      <c r="E6" s="233"/>
      <c r="F6" s="234"/>
      <c r="G6" s="234"/>
      <c r="H6" s="234"/>
      <c r="I6" s="234"/>
      <c r="J6" s="234"/>
    </row>
    <row r="7" spans="2:10" s="227" customFormat="1" ht="17.25" customHeight="1">
      <c r="B7" s="235" t="s">
        <v>167</v>
      </c>
      <c r="C7" s="232"/>
      <c r="D7" s="232"/>
      <c r="E7" s="233"/>
      <c r="F7" s="234"/>
      <c r="G7" s="234"/>
      <c r="H7" s="234"/>
      <c r="I7" s="234"/>
      <c r="J7" s="234"/>
    </row>
    <row r="8" spans="2:10" s="227" customFormat="1" ht="3" customHeight="1">
      <c r="B8" s="236"/>
      <c r="C8" s="236"/>
      <c r="D8" s="236"/>
      <c r="E8" s="237"/>
      <c r="F8" s="238"/>
      <c r="G8" s="239"/>
      <c r="H8" s="239"/>
      <c r="I8" s="240"/>
      <c r="J8" s="240"/>
    </row>
    <row r="9" spans="2:10" s="227" customFormat="1" ht="13.5" customHeight="1">
      <c r="B9" s="241" t="s">
        <v>168</v>
      </c>
      <c r="C9" s="231"/>
      <c r="D9" s="231"/>
      <c r="E9" s="237"/>
      <c r="F9" s="242">
        <v>116.5</v>
      </c>
      <c r="G9" s="243">
        <v>117</v>
      </c>
      <c r="H9" s="243">
        <v>117.1</v>
      </c>
      <c r="I9" s="244">
        <v>115.6</v>
      </c>
      <c r="J9" s="244">
        <v>119.5</v>
      </c>
    </row>
    <row r="10" spans="2:10" s="227" customFormat="1" ht="13.5" customHeight="1">
      <c r="B10" s="245" t="s">
        <v>169</v>
      </c>
      <c r="C10" s="246"/>
      <c r="D10" s="246"/>
      <c r="E10" s="237"/>
      <c r="F10" s="242"/>
      <c r="G10" s="243"/>
      <c r="H10" s="243"/>
      <c r="I10" s="244"/>
      <c r="J10" s="244"/>
    </row>
    <row r="11" spans="2:10" s="227" customFormat="1" ht="3" customHeight="1">
      <c r="B11" s="236"/>
      <c r="C11" s="236"/>
      <c r="D11" s="236"/>
      <c r="E11" s="237"/>
      <c r="F11" s="238"/>
      <c r="G11" s="239"/>
      <c r="H11" s="239"/>
      <c r="I11" s="240"/>
      <c r="J11" s="240"/>
    </row>
    <row r="12" spans="2:10" s="227" customFormat="1" ht="13.5" customHeight="1">
      <c r="B12" s="241" t="s">
        <v>170</v>
      </c>
      <c r="C12" s="231"/>
      <c r="D12" s="231"/>
      <c r="E12" s="237"/>
      <c r="F12" s="238">
        <v>123.1</v>
      </c>
      <c r="G12" s="239">
        <v>124.4</v>
      </c>
      <c r="H12" s="239">
        <v>125.9</v>
      </c>
      <c r="I12" s="240">
        <v>127.7</v>
      </c>
      <c r="J12" s="240">
        <v>130.5</v>
      </c>
    </row>
    <row r="13" spans="2:10" s="227" customFormat="1" ht="13.5" customHeight="1">
      <c r="B13" s="245" t="s">
        <v>171</v>
      </c>
      <c r="C13" s="246"/>
      <c r="D13" s="246"/>
      <c r="E13" s="237"/>
      <c r="F13" s="238"/>
      <c r="G13" s="239"/>
      <c r="H13" s="239"/>
      <c r="I13" s="240"/>
      <c r="J13" s="240"/>
    </row>
    <row r="14" spans="2:10" s="227" customFormat="1" ht="4.9000000000000004" customHeight="1">
      <c r="B14" s="236"/>
      <c r="C14" s="236"/>
      <c r="D14" s="236"/>
      <c r="E14" s="237"/>
      <c r="F14" s="238"/>
      <c r="G14" s="239"/>
      <c r="H14" s="239"/>
      <c r="I14" s="240"/>
      <c r="J14" s="240"/>
    </row>
    <row r="15" spans="2:10" s="227" customFormat="1" ht="13.5" customHeight="1">
      <c r="B15" s="241" t="s">
        <v>172</v>
      </c>
      <c r="C15" s="231"/>
      <c r="D15" s="231"/>
      <c r="E15" s="237"/>
      <c r="F15" s="238">
        <v>177.9</v>
      </c>
      <c r="G15" s="239">
        <v>178.4</v>
      </c>
      <c r="H15" s="239">
        <v>182.4</v>
      </c>
      <c r="I15" s="240">
        <v>182.8</v>
      </c>
      <c r="J15" s="240">
        <v>183.2</v>
      </c>
    </row>
    <row r="16" spans="2:10" s="227" customFormat="1" ht="13.5" customHeight="1">
      <c r="B16" s="245" t="s">
        <v>173</v>
      </c>
      <c r="C16" s="246"/>
      <c r="D16" s="246"/>
      <c r="E16" s="237"/>
      <c r="F16" s="238"/>
      <c r="G16" s="239"/>
      <c r="H16" s="239"/>
      <c r="I16" s="240"/>
      <c r="J16" s="240"/>
    </row>
    <row r="17" spans="2:10" s="227" customFormat="1" ht="4.9000000000000004" customHeight="1">
      <c r="B17" s="236"/>
      <c r="C17" s="236"/>
      <c r="D17" s="236"/>
      <c r="E17" s="237"/>
      <c r="F17" s="238"/>
      <c r="G17" s="239"/>
      <c r="H17" s="239"/>
      <c r="I17" s="240"/>
      <c r="J17" s="240"/>
    </row>
    <row r="18" spans="2:10" s="227" customFormat="1" ht="13.5" customHeight="1">
      <c r="B18" s="241" t="s">
        <v>174</v>
      </c>
      <c r="C18" s="231"/>
      <c r="D18" s="231"/>
      <c r="E18" s="237"/>
      <c r="F18" s="238">
        <v>97.1</v>
      </c>
      <c r="G18" s="239">
        <v>95.5</v>
      </c>
      <c r="H18" s="239">
        <v>93.8</v>
      </c>
      <c r="I18" s="240">
        <v>93.3</v>
      </c>
      <c r="J18" s="240">
        <v>92.9</v>
      </c>
    </row>
    <row r="19" spans="2:10" s="227" customFormat="1" ht="13.5" customHeight="1">
      <c r="B19" s="245" t="s">
        <v>175</v>
      </c>
      <c r="C19" s="246"/>
      <c r="D19" s="246"/>
      <c r="E19" s="237"/>
      <c r="F19" s="238"/>
      <c r="G19" s="239"/>
      <c r="H19" s="239"/>
      <c r="I19" s="240"/>
      <c r="J19" s="240"/>
    </row>
    <row r="20" spans="2:10" s="227" customFormat="1" ht="4.9000000000000004" customHeight="1">
      <c r="B20" s="236"/>
      <c r="C20" s="236"/>
      <c r="D20" s="236"/>
      <c r="E20" s="237"/>
      <c r="F20" s="238"/>
      <c r="G20" s="239"/>
      <c r="H20" s="239"/>
      <c r="I20" s="240"/>
      <c r="J20" s="240"/>
    </row>
    <row r="21" spans="2:10" s="227" customFormat="1" ht="13.5" customHeight="1">
      <c r="B21" s="241" t="s">
        <v>176</v>
      </c>
      <c r="C21" s="231"/>
      <c r="D21" s="231"/>
      <c r="E21" s="237"/>
      <c r="F21" s="238">
        <v>112.7</v>
      </c>
      <c r="G21" s="239">
        <v>113.8</v>
      </c>
      <c r="H21" s="239">
        <v>114.9</v>
      </c>
      <c r="I21" s="240">
        <v>111.2</v>
      </c>
      <c r="J21" s="240">
        <v>113.5</v>
      </c>
    </row>
    <row r="22" spans="2:10" s="227" customFormat="1" ht="13.5" customHeight="1">
      <c r="B22" s="245" t="s">
        <v>177</v>
      </c>
      <c r="C22" s="246"/>
      <c r="D22" s="246"/>
      <c r="E22" s="237"/>
      <c r="F22" s="238"/>
      <c r="G22" s="239"/>
      <c r="H22" s="239"/>
      <c r="I22" s="240"/>
      <c r="J22" s="240"/>
    </row>
    <row r="23" spans="2:10" s="227" customFormat="1" ht="4.9000000000000004" customHeight="1">
      <c r="B23" s="236"/>
      <c r="C23" s="236"/>
      <c r="D23" s="236"/>
      <c r="E23" s="237"/>
      <c r="F23" s="238"/>
      <c r="G23" s="239"/>
      <c r="H23" s="239"/>
      <c r="I23" s="240"/>
      <c r="J23" s="240"/>
    </row>
    <row r="24" spans="2:10" s="227" customFormat="1" ht="13.5" customHeight="1">
      <c r="B24" s="241" t="s">
        <v>178</v>
      </c>
      <c r="C24" s="231"/>
      <c r="D24" s="231"/>
      <c r="E24" s="237"/>
      <c r="F24" s="238">
        <v>111.5</v>
      </c>
      <c r="G24" s="239">
        <v>110.7</v>
      </c>
      <c r="H24" s="239">
        <v>110.5</v>
      </c>
      <c r="I24" s="240">
        <v>110.7</v>
      </c>
      <c r="J24" s="240">
        <v>112.5</v>
      </c>
    </row>
    <row r="25" spans="2:10" s="227" customFormat="1" ht="13.5" customHeight="1">
      <c r="B25" s="245" t="s">
        <v>179</v>
      </c>
      <c r="C25" s="246"/>
      <c r="D25" s="246"/>
      <c r="E25" s="237"/>
      <c r="F25" s="238"/>
      <c r="G25" s="239"/>
      <c r="H25" s="239"/>
      <c r="I25" s="240"/>
      <c r="J25" s="240"/>
    </row>
    <row r="26" spans="2:10" s="227" customFormat="1" ht="4.9000000000000004" customHeight="1">
      <c r="B26" s="236"/>
      <c r="C26" s="236"/>
      <c r="D26" s="236"/>
      <c r="E26" s="237"/>
      <c r="F26" s="238"/>
      <c r="G26" s="239"/>
      <c r="H26" s="239"/>
      <c r="I26" s="240"/>
      <c r="J26" s="240"/>
    </row>
    <row r="27" spans="2:10" s="227" customFormat="1" ht="13.5" customHeight="1">
      <c r="B27" s="241" t="s">
        <v>180</v>
      </c>
      <c r="C27" s="231"/>
      <c r="D27" s="231"/>
      <c r="E27" s="237"/>
      <c r="F27" s="238">
        <v>118.9</v>
      </c>
      <c r="G27" s="239">
        <v>120.2</v>
      </c>
      <c r="H27" s="239">
        <v>121.4</v>
      </c>
      <c r="I27" s="240">
        <v>123.4</v>
      </c>
      <c r="J27" s="240">
        <v>124.2</v>
      </c>
    </row>
    <row r="28" spans="2:10" s="227" customFormat="1" ht="13.5" customHeight="1">
      <c r="B28" s="245" t="s">
        <v>181</v>
      </c>
      <c r="C28" s="246"/>
      <c r="D28" s="246"/>
      <c r="E28" s="237"/>
      <c r="F28" s="238"/>
      <c r="G28" s="239"/>
      <c r="H28" s="239"/>
      <c r="I28" s="240"/>
      <c r="J28" s="240"/>
    </row>
    <row r="29" spans="2:10" s="227" customFormat="1" ht="4.9000000000000004" customHeight="1">
      <c r="B29" s="236"/>
      <c r="C29" s="236"/>
      <c r="D29" s="236"/>
      <c r="E29" s="237"/>
      <c r="F29" s="238"/>
      <c r="G29" s="239"/>
      <c r="H29" s="239"/>
      <c r="I29" s="240"/>
      <c r="J29" s="240"/>
    </row>
    <row r="30" spans="2:10" s="227" customFormat="1" ht="13.5" customHeight="1">
      <c r="B30" s="241" t="s">
        <v>182</v>
      </c>
      <c r="C30" s="231"/>
      <c r="D30" s="231"/>
      <c r="E30" s="237"/>
      <c r="F30" s="238">
        <v>114.3</v>
      </c>
      <c r="G30" s="239">
        <v>115.6</v>
      </c>
      <c r="H30" s="239">
        <v>110.6</v>
      </c>
      <c r="I30" s="240">
        <v>98.3</v>
      </c>
      <c r="J30" s="240">
        <v>112.8</v>
      </c>
    </row>
    <row r="31" spans="2:10" s="227" customFormat="1" ht="13.5" customHeight="1">
      <c r="B31" s="245" t="s">
        <v>183</v>
      </c>
      <c r="C31" s="246"/>
      <c r="D31" s="246"/>
      <c r="E31" s="237"/>
      <c r="F31" s="238"/>
      <c r="G31" s="239"/>
      <c r="H31" s="239"/>
      <c r="I31" s="240"/>
      <c r="J31" s="240"/>
    </row>
    <row r="32" spans="2:10" s="227" customFormat="1" ht="4.9000000000000004" customHeight="1">
      <c r="B32" s="236"/>
      <c r="C32" s="236"/>
      <c r="D32" s="236"/>
      <c r="E32" s="237"/>
      <c r="F32" s="238"/>
      <c r="G32" s="239"/>
      <c r="H32" s="239"/>
      <c r="I32" s="240"/>
      <c r="J32" s="240"/>
    </row>
    <row r="33" spans="2:10" s="227" customFormat="1" ht="13.5" customHeight="1">
      <c r="B33" s="241" t="s">
        <v>184</v>
      </c>
      <c r="C33" s="231"/>
      <c r="D33" s="231"/>
      <c r="E33" s="237"/>
      <c r="F33" s="238">
        <v>97.1</v>
      </c>
      <c r="G33" s="239">
        <v>96.2</v>
      </c>
      <c r="H33" s="239">
        <v>96.7</v>
      </c>
      <c r="I33" s="240">
        <v>97.6</v>
      </c>
      <c r="J33" s="240">
        <v>97.5</v>
      </c>
    </row>
    <row r="34" spans="2:10" s="227" customFormat="1" ht="13.5" customHeight="1">
      <c r="B34" s="245" t="s">
        <v>185</v>
      </c>
      <c r="C34" s="246"/>
      <c r="D34" s="246"/>
      <c r="E34" s="237"/>
      <c r="F34" s="238"/>
      <c r="G34" s="239"/>
      <c r="H34" s="239"/>
      <c r="I34" s="240"/>
      <c r="J34" s="240"/>
    </row>
    <row r="35" spans="2:10" s="227" customFormat="1" ht="4.9000000000000004" customHeight="1">
      <c r="B35" s="236"/>
      <c r="C35" s="236"/>
      <c r="D35" s="236"/>
      <c r="E35" s="237"/>
      <c r="F35" s="238"/>
      <c r="G35" s="239"/>
      <c r="H35" s="239"/>
      <c r="I35" s="240"/>
      <c r="J35" s="240"/>
    </row>
    <row r="36" spans="2:10" s="227" customFormat="1" ht="13.5" customHeight="1">
      <c r="B36" s="241" t="s">
        <v>186</v>
      </c>
      <c r="C36" s="231"/>
      <c r="D36" s="231"/>
      <c r="E36" s="237"/>
      <c r="F36" s="238">
        <v>106.2</v>
      </c>
      <c r="G36" s="239">
        <v>105.3</v>
      </c>
      <c r="H36" s="239">
        <v>106.3</v>
      </c>
      <c r="I36" s="240">
        <v>107.5</v>
      </c>
      <c r="J36" s="240">
        <v>108.1</v>
      </c>
    </row>
    <row r="37" spans="2:10" s="227" customFormat="1" ht="13.5" customHeight="1">
      <c r="B37" s="245" t="s">
        <v>187</v>
      </c>
      <c r="C37" s="246"/>
      <c r="D37" s="246"/>
      <c r="E37" s="237"/>
      <c r="F37" s="238"/>
      <c r="G37" s="239"/>
      <c r="H37" s="239"/>
      <c r="I37" s="240"/>
      <c r="J37" s="240"/>
    </row>
    <row r="38" spans="2:10" s="227" customFormat="1" ht="4.9000000000000004" customHeight="1">
      <c r="B38" s="236"/>
      <c r="C38" s="236"/>
      <c r="D38" s="236"/>
      <c r="E38" s="237"/>
      <c r="F38" s="238"/>
      <c r="G38" s="239"/>
      <c r="H38" s="239"/>
      <c r="I38" s="240"/>
      <c r="J38" s="240"/>
    </row>
    <row r="39" spans="2:10" s="227" customFormat="1" ht="13.5" customHeight="1">
      <c r="B39" s="241" t="s">
        <v>188</v>
      </c>
      <c r="C39" s="231"/>
      <c r="D39" s="231"/>
      <c r="E39" s="237"/>
      <c r="F39" s="238">
        <v>118.8</v>
      </c>
      <c r="G39" s="239">
        <v>119.8</v>
      </c>
      <c r="H39" s="239">
        <v>125.1</v>
      </c>
      <c r="I39" s="240">
        <v>126.6</v>
      </c>
      <c r="J39" s="240">
        <v>128.1</v>
      </c>
    </row>
    <row r="40" spans="2:10" s="227" customFormat="1" ht="13.5" customHeight="1">
      <c r="B40" s="245" t="s">
        <v>189</v>
      </c>
      <c r="C40" s="246"/>
      <c r="D40" s="246"/>
      <c r="E40" s="237"/>
      <c r="F40" s="238"/>
      <c r="G40" s="239"/>
      <c r="H40" s="239"/>
      <c r="I40" s="240"/>
      <c r="J40" s="240"/>
    </row>
    <row r="41" spans="2:10" s="227" customFormat="1" ht="4.9000000000000004" customHeight="1">
      <c r="B41" s="236"/>
      <c r="C41" s="236"/>
      <c r="D41" s="236"/>
      <c r="E41" s="237"/>
      <c r="F41" s="238"/>
      <c r="G41" s="239"/>
      <c r="H41" s="239"/>
      <c r="I41" s="240"/>
      <c r="J41" s="240"/>
    </row>
    <row r="42" spans="2:10" s="227" customFormat="1" ht="13.5" customHeight="1">
      <c r="B42" s="241" t="s">
        <v>190</v>
      </c>
      <c r="C42" s="231"/>
      <c r="D42" s="231"/>
      <c r="E42" s="237"/>
      <c r="F42" s="238">
        <v>115.3</v>
      </c>
      <c r="G42" s="239">
        <v>116.6</v>
      </c>
      <c r="H42" s="239">
        <v>117.8</v>
      </c>
      <c r="I42" s="240">
        <v>119.3</v>
      </c>
      <c r="J42" s="240">
        <v>121.4</v>
      </c>
    </row>
    <row r="43" spans="2:10" s="227" customFormat="1" ht="13.5" customHeight="1">
      <c r="B43" s="245" t="s">
        <v>191</v>
      </c>
      <c r="C43" s="246"/>
      <c r="D43" s="246"/>
      <c r="E43" s="237"/>
      <c r="F43" s="242"/>
      <c r="G43" s="243"/>
      <c r="H43" s="243"/>
      <c r="I43" s="244"/>
      <c r="J43" s="244"/>
    </row>
    <row r="44" spans="2:10" s="227" customFormat="1" ht="4.9000000000000004" customHeight="1">
      <c r="B44" s="236"/>
      <c r="C44" s="236"/>
      <c r="D44" s="236"/>
      <c r="E44" s="237"/>
      <c r="F44" s="238"/>
      <c r="G44" s="239"/>
      <c r="H44" s="239"/>
      <c r="I44" s="240"/>
      <c r="J44" s="240"/>
    </row>
    <row r="45" spans="2:10" s="227" customFormat="1" ht="13.5">
      <c r="B45" s="241" t="s">
        <v>192</v>
      </c>
      <c r="C45" s="231"/>
      <c r="D45" s="231"/>
      <c r="E45" s="237"/>
      <c r="F45" s="238">
        <v>116.7</v>
      </c>
      <c r="G45" s="239">
        <v>114.5</v>
      </c>
      <c r="H45" s="239">
        <v>116.1</v>
      </c>
      <c r="I45" s="240">
        <v>122.2</v>
      </c>
      <c r="J45" s="240">
        <v>123.8</v>
      </c>
    </row>
    <row r="46" spans="2:10" s="227" customFormat="1" ht="15.75" customHeight="1">
      <c r="B46" s="245" t="s">
        <v>193</v>
      </c>
      <c r="C46" s="246"/>
      <c r="D46" s="246"/>
      <c r="E46" s="237"/>
      <c r="F46" s="247"/>
      <c r="G46" s="247"/>
      <c r="H46" s="248"/>
      <c r="I46" s="248"/>
      <c r="J46" s="248"/>
    </row>
    <row r="47" spans="2:10" ht="9" customHeight="1"/>
    <row r="48" spans="2:10">
      <c r="B48" s="120" t="s">
        <v>194</v>
      </c>
    </row>
    <row r="49" spans="2:10">
      <c r="B49" s="246" t="s">
        <v>195</v>
      </c>
    </row>
    <row r="50" spans="2:10" s="227" customFormat="1" ht="3" customHeight="1">
      <c r="B50" s="236"/>
      <c r="C50" s="236"/>
      <c r="D50" s="236"/>
      <c r="E50" s="237"/>
      <c r="F50" s="238"/>
      <c r="G50" s="239"/>
      <c r="H50" s="239"/>
      <c r="I50" s="240"/>
      <c r="J50" s="240"/>
    </row>
    <row r="51" spans="2:10" s="227" customFormat="1" ht="13.5" customHeight="1">
      <c r="B51" s="241" t="s">
        <v>168</v>
      </c>
      <c r="C51" s="231"/>
      <c r="D51" s="231"/>
      <c r="E51" s="237"/>
      <c r="F51" s="242">
        <v>3.1</v>
      </c>
      <c r="G51" s="243">
        <v>0.4</v>
      </c>
      <c r="H51" s="243">
        <v>0.1</v>
      </c>
      <c r="I51" s="244">
        <v>-1.3</v>
      </c>
      <c r="J51" s="244">
        <v>3.4</v>
      </c>
    </row>
    <row r="52" spans="2:10" s="227" customFormat="1" ht="13.5" customHeight="1">
      <c r="B52" s="245" t="s">
        <v>169</v>
      </c>
      <c r="C52" s="246"/>
      <c r="D52" s="246"/>
      <c r="E52" s="237"/>
      <c r="F52" s="242"/>
      <c r="G52" s="243"/>
      <c r="H52" s="243"/>
      <c r="I52" s="244"/>
      <c r="J52" s="244"/>
    </row>
    <row r="53" spans="2:10" s="227" customFormat="1" ht="3.75" customHeight="1">
      <c r="B53" s="236"/>
      <c r="C53" s="236"/>
      <c r="D53" s="236"/>
      <c r="E53" s="237"/>
      <c r="F53" s="238"/>
      <c r="G53" s="239"/>
      <c r="H53" s="239"/>
      <c r="I53" s="240"/>
      <c r="J53" s="240"/>
    </row>
    <row r="54" spans="2:10" s="227" customFormat="1" ht="13.5" customHeight="1">
      <c r="B54" s="241" t="s">
        <v>170</v>
      </c>
      <c r="C54" s="231"/>
      <c r="D54" s="231"/>
      <c r="E54" s="237"/>
      <c r="F54" s="238">
        <v>2.8</v>
      </c>
      <c r="G54" s="239">
        <v>1.1000000000000001</v>
      </c>
      <c r="H54" s="239">
        <v>1.2</v>
      </c>
      <c r="I54" s="240">
        <v>1.4</v>
      </c>
      <c r="J54" s="240">
        <v>2.2000000000000002</v>
      </c>
    </row>
    <row r="55" spans="2:10" s="227" customFormat="1" ht="13.5" customHeight="1">
      <c r="B55" s="245" t="s">
        <v>171</v>
      </c>
      <c r="C55" s="246"/>
      <c r="D55" s="246"/>
      <c r="E55" s="237"/>
      <c r="F55" s="238"/>
      <c r="G55" s="239"/>
      <c r="H55" s="239"/>
      <c r="I55" s="240"/>
      <c r="J55" s="240"/>
    </row>
    <row r="56" spans="2:10" s="227" customFormat="1" ht="4.9000000000000004" customHeight="1">
      <c r="B56" s="236"/>
      <c r="C56" s="236"/>
      <c r="D56" s="236"/>
      <c r="E56" s="237"/>
      <c r="F56" s="238"/>
      <c r="G56" s="239"/>
      <c r="H56" s="239"/>
      <c r="I56" s="240"/>
      <c r="J56" s="240"/>
    </row>
    <row r="57" spans="2:10" s="227" customFormat="1" ht="13.5" customHeight="1">
      <c r="B57" s="241" t="s">
        <v>172</v>
      </c>
      <c r="C57" s="231"/>
      <c r="D57" s="231"/>
      <c r="E57" s="237"/>
      <c r="F57" s="238">
        <v>0</v>
      </c>
      <c r="G57" s="239">
        <v>0.3</v>
      </c>
      <c r="H57" s="239">
        <v>2.2000000000000002</v>
      </c>
      <c r="I57" s="240">
        <v>0.2</v>
      </c>
      <c r="J57" s="240">
        <v>0.2</v>
      </c>
    </row>
    <row r="58" spans="2:10" s="227" customFormat="1" ht="13.5" customHeight="1">
      <c r="B58" s="245" t="s">
        <v>173</v>
      </c>
      <c r="C58" s="246"/>
      <c r="D58" s="246"/>
      <c r="E58" s="237"/>
      <c r="F58" s="238"/>
      <c r="G58" s="239"/>
      <c r="H58" s="239"/>
      <c r="I58" s="240"/>
      <c r="J58" s="240"/>
    </row>
    <row r="59" spans="2:10" s="227" customFormat="1" ht="4.9000000000000004" customHeight="1">
      <c r="B59" s="236"/>
      <c r="C59" s="236"/>
      <c r="D59" s="236"/>
      <c r="E59" s="237"/>
      <c r="F59" s="238"/>
      <c r="G59" s="239"/>
      <c r="H59" s="239"/>
      <c r="I59" s="240"/>
      <c r="J59" s="240"/>
    </row>
    <row r="60" spans="2:10" s="227" customFormat="1" ht="13.5" customHeight="1">
      <c r="B60" s="241" t="s">
        <v>174</v>
      </c>
      <c r="C60" s="231"/>
      <c r="D60" s="231"/>
      <c r="E60" s="237"/>
      <c r="F60" s="238">
        <v>-0.9</v>
      </c>
      <c r="G60" s="239">
        <v>-1.6</v>
      </c>
      <c r="H60" s="239">
        <v>-1.8</v>
      </c>
      <c r="I60" s="240">
        <v>-0.5</v>
      </c>
      <c r="J60" s="240">
        <v>-0.4</v>
      </c>
    </row>
    <row r="61" spans="2:10" s="227" customFormat="1" ht="13.5" customHeight="1">
      <c r="B61" s="245" t="s">
        <v>175</v>
      </c>
      <c r="C61" s="246"/>
      <c r="D61" s="246"/>
      <c r="E61" s="237"/>
      <c r="F61" s="238"/>
      <c r="G61" s="239"/>
      <c r="H61" s="239"/>
      <c r="I61" s="240"/>
      <c r="J61" s="240"/>
    </row>
    <row r="62" spans="2:10" s="227" customFormat="1" ht="4.9000000000000004" customHeight="1">
      <c r="B62" s="236"/>
      <c r="C62" s="236"/>
      <c r="D62" s="236"/>
      <c r="E62" s="237"/>
      <c r="F62" s="238"/>
      <c r="G62" s="239"/>
      <c r="H62" s="239"/>
      <c r="I62" s="240"/>
      <c r="J62" s="240"/>
    </row>
    <row r="63" spans="2:10" s="227" customFormat="1" ht="13.5" customHeight="1">
      <c r="B63" s="241" t="s">
        <v>176</v>
      </c>
      <c r="C63" s="231"/>
      <c r="D63" s="231"/>
      <c r="E63" s="237"/>
      <c r="F63" s="238">
        <v>1</v>
      </c>
      <c r="G63" s="239">
        <v>1</v>
      </c>
      <c r="H63" s="239">
        <v>1</v>
      </c>
      <c r="I63" s="240">
        <v>-3.2</v>
      </c>
      <c r="J63" s="240">
        <v>2.1</v>
      </c>
    </row>
    <row r="64" spans="2:10" s="227" customFormat="1" ht="13.5" customHeight="1">
      <c r="B64" s="245" t="s">
        <v>177</v>
      </c>
      <c r="C64" s="246"/>
      <c r="D64" s="246"/>
      <c r="E64" s="237"/>
      <c r="F64" s="238"/>
      <c r="G64" s="239"/>
      <c r="H64" s="239"/>
      <c r="I64" s="240"/>
      <c r="J64" s="240"/>
    </row>
    <row r="65" spans="2:10" s="227" customFormat="1" ht="4.9000000000000004" customHeight="1">
      <c r="B65" s="236"/>
      <c r="C65" s="236"/>
      <c r="D65" s="236"/>
      <c r="E65" s="237"/>
      <c r="F65" s="238"/>
      <c r="G65" s="239"/>
      <c r="H65" s="239"/>
      <c r="I65" s="240"/>
      <c r="J65" s="240"/>
    </row>
    <row r="66" spans="2:10" s="227" customFormat="1" ht="13.5" customHeight="1">
      <c r="B66" s="241" t="s">
        <v>178</v>
      </c>
      <c r="C66" s="231"/>
      <c r="D66" s="231"/>
      <c r="E66" s="237"/>
      <c r="F66" s="238">
        <v>1.1000000000000001</v>
      </c>
      <c r="G66" s="239">
        <v>-0.7</v>
      </c>
      <c r="H66" s="239">
        <v>-0.2</v>
      </c>
      <c r="I66" s="240">
        <v>0.2</v>
      </c>
      <c r="J66" s="240">
        <v>1.6</v>
      </c>
    </row>
    <row r="67" spans="2:10" s="227" customFormat="1" ht="13.5" customHeight="1">
      <c r="B67" s="245" t="s">
        <v>179</v>
      </c>
      <c r="C67" s="246"/>
      <c r="D67" s="246"/>
      <c r="E67" s="237"/>
      <c r="F67" s="238"/>
      <c r="G67" s="239"/>
      <c r="H67" s="239"/>
      <c r="I67" s="240"/>
      <c r="J67" s="240"/>
    </row>
    <row r="68" spans="2:10" s="227" customFormat="1" ht="4.9000000000000004" customHeight="1">
      <c r="B68" s="236"/>
      <c r="C68" s="236"/>
      <c r="D68" s="236"/>
      <c r="E68" s="237"/>
      <c r="F68" s="238"/>
      <c r="G68" s="239"/>
      <c r="H68" s="239"/>
      <c r="I68" s="240"/>
      <c r="J68" s="240"/>
    </row>
    <row r="69" spans="2:10" s="227" customFormat="1" ht="13.5" customHeight="1">
      <c r="B69" s="241" t="s">
        <v>180</v>
      </c>
      <c r="C69" s="231"/>
      <c r="D69" s="231"/>
      <c r="E69" s="237"/>
      <c r="F69" s="238">
        <v>2.8</v>
      </c>
      <c r="G69" s="239">
        <v>1.1000000000000001</v>
      </c>
      <c r="H69" s="239">
        <v>1</v>
      </c>
      <c r="I69" s="240">
        <v>1.6</v>
      </c>
      <c r="J69" s="240">
        <v>0.6</v>
      </c>
    </row>
    <row r="70" spans="2:10" s="227" customFormat="1" ht="13.5" customHeight="1">
      <c r="B70" s="245" t="s">
        <v>181</v>
      </c>
      <c r="C70" s="246"/>
      <c r="D70" s="246"/>
      <c r="E70" s="237"/>
      <c r="F70" s="238"/>
      <c r="G70" s="239"/>
      <c r="H70" s="239"/>
      <c r="I70" s="240"/>
      <c r="J70" s="240"/>
    </row>
    <row r="71" spans="2:10" s="227" customFormat="1" ht="4.9000000000000004" customHeight="1">
      <c r="B71" s="236"/>
      <c r="C71" s="236"/>
      <c r="D71" s="236"/>
      <c r="E71" s="237"/>
      <c r="F71" s="238"/>
      <c r="G71" s="239"/>
      <c r="H71" s="239"/>
      <c r="I71" s="240"/>
      <c r="J71" s="240"/>
    </row>
    <row r="72" spans="2:10" s="227" customFormat="1" ht="13.5" customHeight="1">
      <c r="B72" s="241" t="s">
        <v>182</v>
      </c>
      <c r="C72" s="231"/>
      <c r="D72" s="231"/>
      <c r="E72" s="237"/>
      <c r="F72" s="238">
        <v>12.8</v>
      </c>
      <c r="G72" s="239">
        <v>1.1000000000000001</v>
      </c>
      <c r="H72" s="239">
        <v>-4.3</v>
      </c>
      <c r="I72" s="240">
        <v>-11.1</v>
      </c>
      <c r="J72" s="240">
        <v>14.8</v>
      </c>
    </row>
    <row r="73" spans="2:10" s="227" customFormat="1" ht="13.5" customHeight="1">
      <c r="B73" s="245" t="s">
        <v>183</v>
      </c>
      <c r="C73" s="246"/>
      <c r="D73" s="246"/>
      <c r="E73" s="237"/>
      <c r="F73" s="238"/>
      <c r="G73" s="239"/>
      <c r="H73" s="239"/>
      <c r="I73" s="240"/>
      <c r="J73" s="240"/>
    </row>
    <row r="74" spans="2:10" s="227" customFormat="1" ht="4.9000000000000004" customHeight="1">
      <c r="B74" s="236"/>
      <c r="C74" s="236"/>
      <c r="D74" s="236"/>
      <c r="E74" s="237"/>
      <c r="F74" s="238"/>
      <c r="G74" s="239"/>
      <c r="H74" s="239"/>
      <c r="I74" s="240"/>
      <c r="J74" s="240"/>
    </row>
    <row r="75" spans="2:10" s="227" customFormat="1" ht="13.5" customHeight="1">
      <c r="B75" s="241" t="s">
        <v>184</v>
      </c>
      <c r="C75" s="231"/>
      <c r="D75" s="231"/>
      <c r="E75" s="237"/>
      <c r="F75" s="238">
        <v>-0.2</v>
      </c>
      <c r="G75" s="239">
        <v>-0.9</v>
      </c>
      <c r="H75" s="239">
        <v>0.5</v>
      </c>
      <c r="I75" s="240">
        <v>0.9</v>
      </c>
      <c r="J75" s="240">
        <v>-0.1</v>
      </c>
    </row>
    <row r="76" spans="2:10" s="227" customFormat="1" ht="13.5" customHeight="1">
      <c r="B76" s="245" t="s">
        <v>185</v>
      </c>
      <c r="C76" s="246"/>
      <c r="D76" s="246"/>
      <c r="E76" s="237"/>
      <c r="F76" s="238"/>
      <c r="G76" s="239"/>
      <c r="H76" s="239"/>
      <c r="I76" s="240"/>
      <c r="J76" s="240"/>
    </row>
    <row r="77" spans="2:10" s="227" customFormat="1" ht="4.9000000000000004" customHeight="1">
      <c r="B77" s="236"/>
      <c r="C77" s="236"/>
      <c r="D77" s="236"/>
      <c r="E77" s="237"/>
      <c r="F77" s="238"/>
      <c r="G77" s="239"/>
      <c r="H77" s="239"/>
      <c r="I77" s="240"/>
      <c r="J77" s="240"/>
    </row>
    <row r="78" spans="2:10" s="227" customFormat="1" ht="13.5" customHeight="1">
      <c r="B78" s="241" t="s">
        <v>186</v>
      </c>
      <c r="C78" s="231"/>
      <c r="D78" s="231"/>
      <c r="E78" s="237"/>
      <c r="F78" s="238">
        <v>2.2999999999999998</v>
      </c>
      <c r="G78" s="239">
        <v>-0.8</v>
      </c>
      <c r="H78" s="239">
        <v>0.9</v>
      </c>
      <c r="I78" s="240">
        <v>1.1000000000000001</v>
      </c>
      <c r="J78" s="240">
        <v>0.6</v>
      </c>
    </row>
    <row r="79" spans="2:10" s="227" customFormat="1" ht="13.5" customHeight="1">
      <c r="B79" s="245" t="s">
        <v>187</v>
      </c>
      <c r="C79" s="246"/>
      <c r="D79" s="246"/>
      <c r="E79" s="237"/>
      <c r="F79" s="238"/>
      <c r="G79" s="239"/>
      <c r="H79" s="239"/>
      <c r="I79" s="240"/>
      <c r="J79" s="240"/>
    </row>
    <row r="80" spans="2:10" s="227" customFormat="1" ht="4.9000000000000004" customHeight="1">
      <c r="B80" s="236"/>
      <c r="C80" s="236"/>
      <c r="D80" s="236"/>
      <c r="E80" s="237"/>
      <c r="F80" s="238"/>
      <c r="G80" s="239"/>
      <c r="H80" s="239"/>
      <c r="I80" s="240"/>
      <c r="J80" s="240"/>
    </row>
    <row r="81" spans="1:10" s="227" customFormat="1" ht="13.5" customHeight="1">
      <c r="B81" s="241" t="s">
        <v>188</v>
      </c>
      <c r="C81" s="231"/>
      <c r="D81" s="231"/>
      <c r="E81" s="237"/>
      <c r="F81" s="238">
        <v>0</v>
      </c>
      <c r="G81" s="239">
        <v>0.8</v>
      </c>
      <c r="H81" s="239">
        <v>4.4000000000000004</v>
      </c>
      <c r="I81" s="240">
        <v>1.2</v>
      </c>
      <c r="J81" s="240">
        <v>1.2</v>
      </c>
    </row>
    <row r="82" spans="1:10" s="227" customFormat="1" ht="13.5" customHeight="1">
      <c r="B82" s="245" t="s">
        <v>189</v>
      </c>
      <c r="C82" s="246"/>
      <c r="D82" s="246"/>
      <c r="E82" s="237"/>
      <c r="F82" s="238"/>
      <c r="G82" s="239"/>
      <c r="H82" s="239"/>
      <c r="I82" s="240"/>
      <c r="J82" s="240"/>
    </row>
    <row r="83" spans="1:10" s="227" customFormat="1" ht="4.9000000000000004" customHeight="1">
      <c r="B83" s="236"/>
      <c r="C83" s="236"/>
      <c r="D83" s="236"/>
      <c r="E83" s="237"/>
      <c r="F83" s="238"/>
      <c r="G83" s="239"/>
      <c r="H83" s="239"/>
      <c r="I83" s="240"/>
      <c r="J83" s="240"/>
    </row>
    <row r="84" spans="1:10" s="227" customFormat="1" ht="13.5" customHeight="1">
      <c r="B84" s="241" t="s">
        <v>190</v>
      </c>
      <c r="C84" s="231"/>
      <c r="D84" s="231"/>
      <c r="E84" s="237"/>
      <c r="F84" s="238">
        <v>1.6</v>
      </c>
      <c r="G84" s="239">
        <v>1.1000000000000001</v>
      </c>
      <c r="H84" s="239">
        <v>1</v>
      </c>
      <c r="I84" s="240">
        <v>1.3</v>
      </c>
      <c r="J84" s="240">
        <v>1.8</v>
      </c>
    </row>
    <row r="85" spans="1:10" s="227" customFormat="1" ht="13.5" customHeight="1">
      <c r="B85" s="245" t="s">
        <v>191</v>
      </c>
      <c r="C85" s="246"/>
      <c r="D85" s="246"/>
      <c r="E85" s="237"/>
      <c r="F85" s="238"/>
      <c r="G85" s="239"/>
      <c r="H85" s="239"/>
      <c r="I85" s="240"/>
      <c r="J85" s="240"/>
    </row>
    <row r="86" spans="1:10" s="227" customFormat="1" ht="4.9000000000000004" customHeight="1">
      <c r="B86" s="236"/>
      <c r="C86" s="236"/>
      <c r="D86" s="236"/>
      <c r="E86" s="237"/>
      <c r="F86" s="238"/>
      <c r="G86" s="239"/>
      <c r="H86" s="239"/>
      <c r="I86" s="240"/>
      <c r="J86" s="240"/>
    </row>
    <row r="87" spans="1:10" s="227" customFormat="1" ht="13.5" customHeight="1">
      <c r="B87" s="241" t="s">
        <v>192</v>
      </c>
      <c r="C87" s="231"/>
      <c r="D87" s="231"/>
      <c r="E87" s="237"/>
      <c r="F87" s="238">
        <v>1.1000000000000001</v>
      </c>
      <c r="G87" s="239">
        <v>-1.9</v>
      </c>
      <c r="H87" s="239">
        <v>1.4</v>
      </c>
      <c r="I87" s="240">
        <v>5.3</v>
      </c>
      <c r="J87" s="240">
        <v>1.3</v>
      </c>
    </row>
    <row r="88" spans="1:10" s="227" customFormat="1" ht="13.5" customHeight="1">
      <c r="B88" s="245" t="s">
        <v>193</v>
      </c>
      <c r="C88" s="246"/>
      <c r="D88" s="246"/>
      <c r="E88" s="237"/>
      <c r="F88" s="242"/>
      <c r="G88" s="243"/>
      <c r="H88" s="243"/>
      <c r="I88" s="244"/>
      <c r="J88" s="244"/>
    </row>
    <row r="89" spans="1:10" ht="4.9000000000000004" customHeight="1" thickBot="1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ht="17.25" thickTop="1">
      <c r="A90" s="3"/>
      <c r="B90" s="3"/>
      <c r="C90" s="3"/>
      <c r="D90" s="3"/>
      <c r="E90" s="23"/>
      <c r="F90" s="24"/>
      <c r="G90" s="24"/>
      <c r="H90" s="24"/>
      <c r="I90" s="23"/>
      <c r="J90" s="25" t="s">
        <v>0</v>
      </c>
    </row>
    <row r="91" spans="1:10">
      <c r="B91" s="3"/>
      <c r="C91" s="26"/>
      <c r="D91" s="23"/>
      <c r="E91" s="23"/>
      <c r="F91" s="23"/>
      <c r="G91" s="23"/>
      <c r="H91" s="23"/>
      <c r="I91" s="23"/>
      <c r="J91" s="27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C150-8818-4FEB-88A7-295A87501958}">
  <dimension ref="A1:Q925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C89" sqref="C89"/>
    </sheetView>
  </sheetViews>
  <sheetFormatPr defaultColWidth="14.42578125" defaultRowHeight="15" customHeight="1"/>
  <cols>
    <col min="1" max="1" width="0.85546875" style="621" customWidth="1"/>
    <col min="2" max="2" width="10.28515625" style="621" customWidth="1"/>
    <col min="3" max="3" width="43" style="621" customWidth="1"/>
    <col min="4" max="4" width="8.7109375" style="621" customWidth="1"/>
    <col min="5" max="5" width="13.42578125" style="621" customWidth="1"/>
    <col min="6" max="6" width="10.5703125" style="622" customWidth="1"/>
    <col min="7" max="7" width="5.85546875" style="621" customWidth="1"/>
    <col min="8" max="8" width="8.42578125" style="623" customWidth="1"/>
    <col min="9" max="9" width="5.85546875" style="621" customWidth="1"/>
    <col min="10" max="10" width="8.42578125" style="624" customWidth="1"/>
    <col min="11" max="11" width="5.85546875" style="621" customWidth="1"/>
    <col min="12" max="12" width="8.42578125" style="624" customWidth="1"/>
    <col min="13" max="13" width="2" style="621" customWidth="1"/>
    <col min="14" max="29" width="9.140625" style="621" customWidth="1"/>
    <col min="30" max="16384" width="14.42578125" style="621"/>
  </cols>
  <sheetData>
    <row r="1" spans="1:14" ht="14.25" customHeight="1">
      <c r="A1" s="624"/>
      <c r="B1" s="625" t="s">
        <v>584</v>
      </c>
      <c r="C1" s="713" t="s">
        <v>410</v>
      </c>
      <c r="D1" s="713"/>
      <c r="E1" s="713"/>
      <c r="F1" s="713"/>
      <c r="G1" s="713"/>
      <c r="H1" s="713"/>
      <c r="I1" s="713"/>
      <c r="J1" s="713"/>
      <c r="K1" s="713"/>
      <c r="L1" s="713"/>
    </row>
    <row r="2" spans="1:14" ht="3" customHeight="1">
      <c r="A2" s="624"/>
      <c r="B2" s="626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4" ht="14.25" customHeight="1">
      <c r="B3" s="627" t="s">
        <v>585</v>
      </c>
      <c r="C3" s="714" t="s">
        <v>411</v>
      </c>
      <c r="D3" s="714"/>
      <c r="E3" s="714"/>
      <c r="F3" s="714"/>
      <c r="G3" s="714"/>
      <c r="H3" s="714"/>
      <c r="I3" s="714"/>
      <c r="J3" s="714"/>
      <c r="K3" s="714"/>
      <c r="L3" s="714"/>
    </row>
    <row r="4" spans="1:14" ht="6.75" customHeight="1">
      <c r="B4" s="627"/>
      <c r="C4" s="714"/>
      <c r="D4" s="714"/>
      <c r="E4" s="714"/>
      <c r="F4" s="714"/>
      <c r="G4" s="714"/>
      <c r="H4" s="714"/>
      <c r="I4" s="714"/>
      <c r="J4" s="714"/>
      <c r="K4" s="714"/>
      <c r="L4" s="714"/>
    </row>
    <row r="5" spans="1:14" ht="4.5" customHeight="1" thickBot="1">
      <c r="A5" s="628"/>
      <c r="B5" s="628"/>
      <c r="C5" s="628"/>
      <c r="D5" s="628"/>
      <c r="E5" s="628"/>
      <c r="F5" s="629"/>
      <c r="G5" s="628"/>
      <c r="H5" s="630"/>
      <c r="I5" s="628"/>
      <c r="J5" s="631"/>
      <c r="K5" s="628"/>
      <c r="L5" s="631"/>
      <c r="M5" s="628"/>
    </row>
    <row r="6" spans="1:14" s="632" customFormat="1" ht="5.25" customHeight="1">
      <c r="F6" s="633"/>
      <c r="H6" s="634"/>
      <c r="J6" s="635"/>
      <c r="L6" s="635"/>
    </row>
    <row r="7" spans="1:14" s="632" customFormat="1" ht="22.5" customHeight="1">
      <c r="A7" s="636"/>
      <c r="B7" s="715" t="s">
        <v>412</v>
      </c>
      <c r="C7" s="715"/>
      <c r="D7" s="637"/>
      <c r="E7" s="637"/>
      <c r="F7" s="637"/>
      <c r="G7" s="637"/>
      <c r="H7" s="638">
        <v>2019</v>
      </c>
      <c r="I7" s="639"/>
      <c r="J7" s="639">
        <v>2020</v>
      </c>
      <c r="K7" s="639"/>
      <c r="L7" s="639">
        <v>2021</v>
      </c>
      <c r="M7" s="640"/>
      <c r="N7" s="641"/>
    </row>
    <row r="8" spans="1:14" s="632" customFormat="1" ht="5.25" customHeight="1">
      <c r="A8" s="636"/>
      <c r="B8" s="715"/>
      <c r="C8" s="715"/>
      <c r="D8" s="637"/>
      <c r="E8" s="637"/>
      <c r="F8" s="637"/>
      <c r="G8" s="637"/>
      <c r="H8" s="642"/>
      <c r="I8" s="637"/>
      <c r="J8" s="643"/>
      <c r="K8" s="637"/>
      <c r="L8" s="643"/>
      <c r="M8" s="640"/>
      <c r="N8" s="641"/>
    </row>
    <row r="9" spans="1:14" s="632" customFormat="1" ht="10.5" customHeight="1" thickBot="1">
      <c r="A9" s="644"/>
      <c r="B9" s="716"/>
      <c r="C9" s="716"/>
      <c r="D9" s="645"/>
      <c r="E9" s="645"/>
      <c r="F9" s="646"/>
      <c r="G9" s="645"/>
      <c r="H9" s="647"/>
      <c r="I9" s="645"/>
      <c r="J9" s="645"/>
      <c r="K9" s="645"/>
      <c r="L9" s="645"/>
      <c r="M9" s="648"/>
      <c r="N9" s="641"/>
    </row>
    <row r="10" spans="1:14" s="632" customFormat="1" ht="9" customHeight="1">
      <c r="B10" s="649"/>
      <c r="C10" s="641"/>
      <c r="D10" s="641"/>
      <c r="E10" s="641"/>
      <c r="F10" s="641"/>
      <c r="G10" s="636"/>
      <c r="H10" s="650"/>
      <c r="I10" s="651"/>
      <c r="J10" s="651"/>
      <c r="K10" s="651"/>
      <c r="L10" s="651"/>
      <c r="N10" s="641"/>
    </row>
    <row r="11" spans="1:14" s="632" customFormat="1" ht="15" customHeight="1">
      <c r="B11" s="652" t="s">
        <v>413</v>
      </c>
      <c r="C11" s="641"/>
      <c r="D11" s="641"/>
      <c r="E11" s="641"/>
      <c r="F11" s="641"/>
      <c r="G11" s="636"/>
      <c r="H11" s="650"/>
      <c r="I11" s="651"/>
      <c r="J11" s="651"/>
      <c r="K11" s="651"/>
      <c r="L11" s="651"/>
      <c r="N11" s="641"/>
    </row>
    <row r="12" spans="1:14" s="632" customFormat="1" ht="15" customHeight="1">
      <c r="B12" s="653" t="s">
        <v>414</v>
      </c>
      <c r="C12" s="641"/>
      <c r="D12" s="641"/>
      <c r="E12" s="641"/>
      <c r="F12" s="641"/>
      <c r="G12" s="636"/>
      <c r="H12" s="650"/>
      <c r="I12" s="651"/>
      <c r="J12" s="651"/>
      <c r="K12" s="651"/>
      <c r="L12" s="651"/>
      <c r="N12" s="641"/>
    </row>
    <row r="13" spans="1:14" s="632" customFormat="1" ht="8.25" customHeight="1">
      <c r="B13" s="653"/>
      <c r="C13" s="641"/>
      <c r="D13" s="641"/>
      <c r="E13" s="641"/>
      <c r="F13" s="641"/>
      <c r="G13" s="636"/>
      <c r="H13" s="650"/>
      <c r="I13" s="651"/>
      <c r="J13" s="651"/>
      <c r="K13" s="651"/>
      <c r="L13" s="651"/>
      <c r="N13" s="641"/>
    </row>
    <row r="14" spans="1:14" s="632" customFormat="1" ht="15" customHeight="1">
      <c r="B14" s="654" t="s">
        <v>415</v>
      </c>
      <c r="C14" s="641"/>
      <c r="D14" s="641"/>
      <c r="E14" s="655" t="s">
        <v>416</v>
      </c>
      <c r="F14" s="655"/>
      <c r="G14" s="636"/>
      <c r="H14" s="656">
        <v>5.6016666666666666</v>
      </c>
      <c r="I14" s="657"/>
      <c r="J14" s="658">
        <v>5.87</v>
      </c>
      <c r="K14" s="658"/>
      <c r="L14" s="658">
        <v>6.19</v>
      </c>
      <c r="N14" s="653"/>
    </row>
    <row r="15" spans="1:14" s="632" customFormat="1" ht="15" customHeight="1">
      <c r="B15" s="654" t="s">
        <v>417</v>
      </c>
      <c r="D15" s="641"/>
      <c r="E15" s="655" t="s">
        <v>416</v>
      </c>
      <c r="F15" s="655"/>
      <c r="G15" s="635"/>
      <c r="H15" s="658">
        <v>8.4108333333333309</v>
      </c>
      <c r="I15" s="659"/>
      <c r="J15" s="658">
        <v>9.07</v>
      </c>
      <c r="K15" s="658"/>
      <c r="L15" s="658">
        <v>9.52</v>
      </c>
      <c r="M15" s="640"/>
      <c r="N15" s="653"/>
    </row>
    <row r="16" spans="1:14" s="632" customFormat="1" ht="15" customHeight="1">
      <c r="B16" s="654" t="s">
        <v>418</v>
      </c>
      <c r="C16" s="660"/>
      <c r="D16" s="641"/>
      <c r="E16" s="655" t="s">
        <v>416</v>
      </c>
      <c r="F16" s="655"/>
      <c r="G16" s="661"/>
      <c r="H16" s="658">
        <v>5.6366666666666667</v>
      </c>
      <c r="I16" s="662"/>
      <c r="J16" s="658">
        <v>5.72</v>
      </c>
      <c r="K16" s="658"/>
      <c r="L16" s="658">
        <v>6.24</v>
      </c>
      <c r="M16" s="663"/>
      <c r="N16" s="653"/>
    </row>
    <row r="17" spans="2:14" s="632" customFormat="1" ht="15" customHeight="1">
      <c r="B17" s="654" t="s">
        <v>419</v>
      </c>
      <c r="C17" s="660"/>
      <c r="D17" s="641"/>
      <c r="E17" s="655" t="s">
        <v>416</v>
      </c>
      <c r="F17" s="655"/>
      <c r="G17" s="661"/>
      <c r="H17" s="658">
        <v>4.1483333333333334</v>
      </c>
      <c r="I17" s="662"/>
      <c r="J17" s="658">
        <v>6.25</v>
      </c>
      <c r="K17" s="658"/>
      <c r="L17" s="658">
        <v>5.29</v>
      </c>
      <c r="M17" s="663"/>
      <c r="N17" s="653"/>
    </row>
    <row r="18" spans="2:14" s="632" customFormat="1" ht="15" customHeight="1">
      <c r="B18" s="654" t="s">
        <v>420</v>
      </c>
      <c r="C18" s="660"/>
      <c r="D18" s="641"/>
      <c r="E18" s="655" t="s">
        <v>421</v>
      </c>
      <c r="F18" s="655"/>
      <c r="G18" s="635"/>
      <c r="H18" s="658">
        <v>2.9416666666666664</v>
      </c>
      <c r="I18" s="659"/>
      <c r="J18" s="658">
        <v>2.84</v>
      </c>
      <c r="K18" s="658"/>
      <c r="L18" s="658">
        <v>3.05</v>
      </c>
      <c r="M18" s="663"/>
      <c r="N18" s="653"/>
    </row>
    <row r="19" spans="2:14" s="632" customFormat="1" ht="15" customHeight="1">
      <c r="B19" s="654" t="s">
        <v>422</v>
      </c>
      <c r="C19" s="660"/>
      <c r="D19" s="641"/>
      <c r="E19" s="655" t="s">
        <v>416</v>
      </c>
      <c r="F19" s="655"/>
      <c r="G19" s="661"/>
      <c r="H19" s="658">
        <v>15.480000000000002</v>
      </c>
      <c r="I19" s="662"/>
      <c r="J19" s="658">
        <v>15.01</v>
      </c>
      <c r="K19" s="658"/>
      <c r="L19" s="658">
        <v>14.74</v>
      </c>
      <c r="M19" s="663"/>
      <c r="N19" s="653"/>
    </row>
    <row r="20" spans="2:14" s="632" customFormat="1" ht="15" customHeight="1">
      <c r="B20" s="654" t="s">
        <v>423</v>
      </c>
      <c r="C20" s="660"/>
      <c r="D20" s="641"/>
      <c r="E20" s="655" t="s">
        <v>416</v>
      </c>
      <c r="F20" s="655"/>
      <c r="G20" s="635"/>
      <c r="H20" s="658">
        <v>13.814166666666665</v>
      </c>
      <c r="I20" s="659"/>
      <c r="J20" s="658">
        <v>12.85</v>
      </c>
      <c r="K20" s="658"/>
      <c r="L20" s="658">
        <v>12.97</v>
      </c>
      <c r="M20" s="663"/>
      <c r="N20" s="653"/>
    </row>
    <row r="21" spans="2:14" s="632" customFormat="1" ht="15" customHeight="1">
      <c r="B21" s="654" t="s">
        <v>424</v>
      </c>
      <c r="C21" s="660"/>
      <c r="D21" s="641"/>
      <c r="E21" s="655" t="s">
        <v>416</v>
      </c>
      <c r="F21" s="655"/>
      <c r="G21" s="635"/>
      <c r="H21" s="658">
        <v>7.2033333333333331</v>
      </c>
      <c r="I21" s="659"/>
      <c r="J21" s="658">
        <v>7.44</v>
      </c>
      <c r="K21" s="658"/>
      <c r="L21" s="658">
        <v>8.09</v>
      </c>
      <c r="M21" s="663"/>
      <c r="N21" s="653"/>
    </row>
    <row r="22" spans="2:14" s="632" customFormat="1" ht="15" customHeight="1">
      <c r="B22" s="654" t="s">
        <v>425</v>
      </c>
      <c r="C22" s="660"/>
      <c r="D22" s="641"/>
      <c r="E22" s="655" t="s">
        <v>416</v>
      </c>
      <c r="F22" s="655"/>
      <c r="G22" s="635"/>
      <c r="H22" s="658">
        <v>10.422499999999999</v>
      </c>
      <c r="I22" s="659"/>
      <c r="J22" s="658">
        <v>11.47</v>
      </c>
      <c r="K22" s="658"/>
      <c r="L22" s="658">
        <v>12.05</v>
      </c>
      <c r="M22" s="663"/>
      <c r="N22" s="653"/>
    </row>
    <row r="23" spans="2:14" s="632" customFormat="1" ht="15" customHeight="1">
      <c r="B23" s="654" t="s">
        <v>426</v>
      </c>
      <c r="C23" s="660"/>
      <c r="D23" s="641"/>
      <c r="E23" s="655" t="s">
        <v>416</v>
      </c>
      <c r="F23" s="655"/>
      <c r="G23" s="635"/>
      <c r="H23" s="658">
        <v>4.0750000000000002</v>
      </c>
      <c r="I23" s="659"/>
      <c r="J23" s="658">
        <v>4.03</v>
      </c>
      <c r="K23" s="658"/>
      <c r="L23" s="658">
        <v>4.42</v>
      </c>
      <c r="M23" s="663"/>
      <c r="N23" s="653"/>
    </row>
    <row r="24" spans="2:14" s="632" customFormat="1" ht="15" customHeight="1">
      <c r="B24" s="654" t="s">
        <v>427</v>
      </c>
      <c r="C24" s="660"/>
      <c r="D24" s="641"/>
      <c r="E24" s="655" t="s">
        <v>416</v>
      </c>
      <c r="F24" s="655"/>
      <c r="G24" s="661"/>
      <c r="H24" s="658">
        <v>8.9941666666666666</v>
      </c>
      <c r="I24" s="662"/>
      <c r="J24" s="658">
        <v>9.48</v>
      </c>
      <c r="K24" s="658"/>
      <c r="L24" s="658">
        <v>10.46</v>
      </c>
      <c r="M24" s="663"/>
      <c r="N24" s="653"/>
    </row>
    <row r="25" spans="2:14" s="632" customFormat="1" ht="15" customHeight="1">
      <c r="B25" s="654" t="s">
        <v>428</v>
      </c>
      <c r="C25" s="660"/>
      <c r="D25" s="641"/>
      <c r="E25" s="655" t="s">
        <v>416</v>
      </c>
      <c r="F25" s="655"/>
      <c r="G25" s="635"/>
      <c r="H25" s="658">
        <v>4.5516666666666667</v>
      </c>
      <c r="I25" s="659"/>
      <c r="J25" s="658">
        <v>4.7300000000000004</v>
      </c>
      <c r="K25" s="658"/>
      <c r="L25" s="658">
        <v>4.8899999999999997</v>
      </c>
      <c r="M25" s="663"/>
      <c r="N25" s="653"/>
    </row>
    <row r="26" spans="2:14" s="632" customFormat="1" ht="15" customHeight="1">
      <c r="B26" s="654" t="s">
        <v>429</v>
      </c>
      <c r="C26" s="660"/>
      <c r="D26" s="641"/>
      <c r="E26" s="655" t="s">
        <v>416</v>
      </c>
      <c r="F26" s="655"/>
      <c r="G26" s="635"/>
      <c r="H26" s="658">
        <v>5.310833333333334</v>
      </c>
      <c r="I26" s="659"/>
      <c r="J26" s="658">
        <v>6.63</v>
      </c>
      <c r="K26" s="658"/>
      <c r="L26" s="658">
        <v>7.67</v>
      </c>
      <c r="M26" s="663"/>
      <c r="N26" s="653"/>
    </row>
    <row r="27" spans="2:14" s="632" customFormat="1" ht="15" customHeight="1">
      <c r="B27" s="654" t="s">
        <v>430</v>
      </c>
      <c r="C27" s="660"/>
      <c r="D27" s="641"/>
      <c r="E27" s="655" t="s">
        <v>416</v>
      </c>
      <c r="F27" s="655"/>
      <c r="G27" s="661"/>
      <c r="H27" s="658">
        <v>5.1816666666666666</v>
      </c>
      <c r="I27" s="662"/>
      <c r="J27" s="658">
        <v>5.91</v>
      </c>
      <c r="K27" s="658"/>
      <c r="L27" s="658">
        <v>5.92</v>
      </c>
      <c r="M27" s="663"/>
      <c r="N27" s="653"/>
    </row>
    <row r="28" spans="2:14" s="632" customFormat="1" ht="15" customHeight="1">
      <c r="B28" s="654" t="s">
        <v>431</v>
      </c>
      <c r="C28" s="660"/>
      <c r="D28" s="641"/>
      <c r="E28" s="655" t="s">
        <v>416</v>
      </c>
      <c r="F28" s="655"/>
      <c r="H28" s="658">
        <v>6.1241666666666665</v>
      </c>
      <c r="I28" s="659"/>
      <c r="J28" s="658">
        <v>6.31</v>
      </c>
      <c r="K28" s="658"/>
      <c r="L28" s="658">
        <v>6.85</v>
      </c>
      <c r="M28" s="663"/>
      <c r="N28" s="653"/>
    </row>
    <row r="29" spans="2:14" s="632" customFormat="1" ht="15" customHeight="1">
      <c r="B29" s="654" t="s">
        <v>432</v>
      </c>
      <c r="C29" s="660"/>
      <c r="D29" s="641"/>
      <c r="E29" s="655" t="s">
        <v>416</v>
      </c>
      <c r="F29" s="655"/>
      <c r="H29" s="658">
        <v>3.5325000000000002</v>
      </c>
      <c r="I29" s="659"/>
      <c r="J29" s="658">
        <v>3.58</v>
      </c>
      <c r="K29" s="658"/>
      <c r="L29" s="658">
        <v>3.85</v>
      </c>
      <c r="M29" s="663"/>
      <c r="N29" s="653"/>
    </row>
    <row r="30" spans="2:14" s="632" customFormat="1" ht="9.75" customHeight="1">
      <c r="B30" s="664"/>
      <c r="C30" s="660"/>
      <c r="D30" s="660"/>
      <c r="E30" s="665"/>
      <c r="F30" s="665"/>
      <c r="G30" s="660"/>
      <c r="H30" s="659"/>
      <c r="I30" s="662"/>
      <c r="J30" s="658"/>
      <c r="K30" s="658"/>
      <c r="L30" s="658"/>
      <c r="M30" s="663"/>
      <c r="N30" s="666"/>
    </row>
    <row r="31" spans="2:14" s="632" customFormat="1" ht="15" customHeight="1">
      <c r="B31" s="652" t="s">
        <v>433</v>
      </c>
      <c r="C31" s="660"/>
      <c r="D31" s="660"/>
      <c r="E31" s="665"/>
      <c r="F31" s="665"/>
      <c r="G31" s="660"/>
      <c r="H31" s="659"/>
      <c r="I31" s="662"/>
      <c r="J31" s="658"/>
      <c r="K31" s="658"/>
      <c r="L31" s="658"/>
      <c r="M31" s="663"/>
      <c r="N31" s="666"/>
    </row>
    <row r="32" spans="2:14" s="632" customFormat="1" ht="15" customHeight="1">
      <c r="B32" s="653" t="s">
        <v>434</v>
      </c>
      <c r="C32" s="660"/>
      <c r="D32" s="660"/>
      <c r="E32" s="665"/>
      <c r="F32" s="665"/>
      <c r="G32" s="660"/>
      <c r="H32" s="659"/>
      <c r="I32" s="662"/>
      <c r="J32" s="658"/>
      <c r="K32" s="658"/>
      <c r="L32" s="658"/>
      <c r="M32" s="663"/>
      <c r="N32" s="666"/>
    </row>
    <row r="33" spans="1:15" s="632" customFormat="1" ht="8.25" customHeight="1">
      <c r="B33" s="652"/>
      <c r="C33" s="660"/>
      <c r="D33" s="660"/>
      <c r="E33" s="665"/>
      <c r="F33" s="665"/>
      <c r="G33" s="660"/>
      <c r="H33" s="658"/>
      <c r="I33" s="662"/>
      <c r="J33" s="658"/>
      <c r="K33" s="658"/>
      <c r="L33" s="658"/>
      <c r="M33" s="663"/>
      <c r="N33" s="666"/>
    </row>
    <row r="34" spans="1:15" s="632" customFormat="1" ht="15" customHeight="1">
      <c r="B34" s="654" t="s">
        <v>435</v>
      </c>
      <c r="C34" s="667"/>
      <c r="D34" s="660"/>
      <c r="E34" s="655" t="s">
        <v>436</v>
      </c>
      <c r="F34" s="655"/>
      <c r="G34" s="668"/>
      <c r="H34" s="658">
        <v>2.0158333333333336</v>
      </c>
      <c r="I34" s="659"/>
      <c r="J34" s="658">
        <v>2.0299999999999998</v>
      </c>
      <c r="K34" s="658"/>
      <c r="L34" s="658">
        <v>2.04</v>
      </c>
      <c r="M34" s="635"/>
      <c r="N34" s="663"/>
      <c r="O34" s="666"/>
    </row>
    <row r="35" spans="1:15" s="632" customFormat="1" ht="15" customHeight="1">
      <c r="B35" s="654" t="s">
        <v>437</v>
      </c>
      <c r="C35" s="667"/>
      <c r="D35" s="660"/>
      <c r="E35" s="655" t="s">
        <v>436</v>
      </c>
      <c r="F35" s="655"/>
      <c r="G35" s="668"/>
      <c r="H35" s="658">
        <v>1.0575000000000003</v>
      </c>
      <c r="I35" s="662"/>
      <c r="J35" s="658">
        <v>1.01</v>
      </c>
      <c r="K35" s="658"/>
      <c r="L35" s="658">
        <v>1.02</v>
      </c>
      <c r="M35" s="661"/>
      <c r="N35" s="663"/>
      <c r="O35" s="666"/>
    </row>
    <row r="36" spans="1:15" s="632" customFormat="1" ht="15" customHeight="1">
      <c r="B36" s="654" t="s">
        <v>438</v>
      </c>
      <c r="C36" s="667"/>
      <c r="D36" s="660"/>
      <c r="E36" s="655" t="s">
        <v>436</v>
      </c>
      <c r="F36" s="655"/>
      <c r="G36" s="668"/>
      <c r="H36" s="658">
        <v>0.99416666666666675</v>
      </c>
      <c r="I36" s="659"/>
      <c r="J36" s="658">
        <v>0.93</v>
      </c>
      <c r="K36" s="658"/>
      <c r="L36" s="658">
        <v>1</v>
      </c>
      <c r="M36" s="635"/>
      <c r="N36" s="663"/>
      <c r="O36" s="666"/>
    </row>
    <row r="37" spans="1:15" s="632" customFormat="1" ht="15" customHeight="1">
      <c r="B37" s="654" t="s">
        <v>439</v>
      </c>
      <c r="C37" s="667"/>
      <c r="D37" s="660"/>
      <c r="E37" s="655" t="s">
        <v>416</v>
      </c>
      <c r="F37" s="655"/>
      <c r="H37" s="658">
        <v>4.6800000000000006</v>
      </c>
      <c r="I37" s="659"/>
      <c r="J37" s="658">
        <v>4.55</v>
      </c>
      <c r="K37" s="658"/>
      <c r="L37" s="658">
        <v>4.63</v>
      </c>
      <c r="N37" s="663"/>
      <c r="O37" s="666"/>
    </row>
    <row r="38" spans="1:15" s="632" customFormat="1" ht="15" customHeight="1">
      <c r="A38" s="640"/>
      <c r="B38" s="654" t="s">
        <v>440</v>
      </c>
      <c r="C38" s="667"/>
      <c r="D38" s="640"/>
      <c r="E38" s="655" t="s">
        <v>416</v>
      </c>
      <c r="F38" s="655"/>
      <c r="G38" s="640"/>
      <c r="H38" s="658">
        <v>3.7950000000000013</v>
      </c>
      <c r="I38" s="659"/>
      <c r="J38" s="658">
        <v>3.79</v>
      </c>
      <c r="K38" s="658"/>
      <c r="L38" s="658">
        <v>3.92</v>
      </c>
      <c r="M38" s="640"/>
      <c r="N38" s="640"/>
      <c r="O38" s="640"/>
    </row>
    <row r="39" spans="1:15" s="632" customFormat="1" ht="15" customHeight="1">
      <c r="B39" s="654" t="s">
        <v>441</v>
      </c>
      <c r="C39" s="667"/>
      <c r="E39" s="655" t="s">
        <v>416</v>
      </c>
      <c r="F39" s="655"/>
      <c r="H39" s="658">
        <v>5.4991666666666674</v>
      </c>
      <c r="I39" s="659"/>
      <c r="J39" s="658">
        <v>5.96</v>
      </c>
      <c r="K39" s="658"/>
      <c r="L39" s="658">
        <v>5.82</v>
      </c>
      <c r="M39" s="640"/>
      <c r="O39" s="640"/>
    </row>
    <row r="40" spans="1:15" s="632" customFormat="1" ht="15" customHeight="1">
      <c r="B40" s="654" t="s">
        <v>442</v>
      </c>
      <c r="C40" s="667"/>
      <c r="E40" s="655" t="s">
        <v>416</v>
      </c>
      <c r="F40" s="655"/>
      <c r="H40" s="658">
        <v>5.3825000000000003</v>
      </c>
      <c r="I40" s="659"/>
      <c r="J40" s="658">
        <v>5.36</v>
      </c>
      <c r="K40" s="658"/>
      <c r="L40" s="658">
        <v>5.57</v>
      </c>
      <c r="M40" s="640"/>
      <c r="O40" s="640"/>
    </row>
    <row r="41" spans="1:15" s="632" customFormat="1" ht="15" customHeight="1">
      <c r="B41" s="654" t="s">
        <v>443</v>
      </c>
      <c r="C41" s="667"/>
      <c r="E41" s="655" t="s">
        <v>416</v>
      </c>
      <c r="F41" s="655"/>
      <c r="H41" s="658">
        <v>5.6625000000000005</v>
      </c>
      <c r="I41" s="659"/>
      <c r="J41" s="658">
        <v>5.98</v>
      </c>
      <c r="K41" s="658"/>
      <c r="L41" s="658">
        <v>5.81</v>
      </c>
      <c r="M41" s="640"/>
      <c r="N41" s="669"/>
      <c r="O41" s="640"/>
    </row>
    <row r="42" spans="1:15" s="632" customFormat="1" ht="15" customHeight="1">
      <c r="B42" s="654" t="s">
        <v>444</v>
      </c>
      <c r="C42" s="667"/>
      <c r="E42" s="655" t="s">
        <v>416</v>
      </c>
      <c r="F42" s="655"/>
      <c r="H42" s="658">
        <v>2.5283333333333333</v>
      </c>
      <c r="I42" s="659"/>
      <c r="J42" s="658">
        <v>2.61</v>
      </c>
      <c r="K42" s="658"/>
      <c r="L42" s="658">
        <v>2.82</v>
      </c>
      <c r="M42" s="640"/>
      <c r="N42" s="669"/>
      <c r="O42" s="640"/>
    </row>
    <row r="43" spans="1:15" s="632" customFormat="1" ht="9.75" customHeight="1">
      <c r="B43" s="670"/>
      <c r="C43" s="667"/>
      <c r="E43" s="633"/>
      <c r="F43" s="633"/>
      <c r="H43" s="659"/>
      <c r="I43" s="659"/>
      <c r="J43" s="658"/>
      <c r="K43" s="658"/>
      <c r="L43" s="658"/>
      <c r="M43" s="669"/>
      <c r="N43" s="640"/>
    </row>
    <row r="44" spans="1:15" s="632" customFormat="1" ht="15" customHeight="1">
      <c r="B44" s="671" t="s">
        <v>445</v>
      </c>
      <c r="C44" s="667"/>
      <c r="E44" s="633"/>
      <c r="F44" s="633"/>
      <c r="H44" s="659"/>
      <c r="I44" s="659"/>
      <c r="J44" s="658"/>
      <c r="K44" s="658"/>
      <c r="L44" s="658"/>
      <c r="M44" s="640"/>
      <c r="N44" s="640"/>
    </row>
    <row r="45" spans="1:15" s="632" customFormat="1" ht="15" customHeight="1">
      <c r="B45" s="672" t="s">
        <v>446</v>
      </c>
      <c r="C45" s="667"/>
      <c r="E45" s="633"/>
      <c r="F45" s="633"/>
      <c r="H45" s="659"/>
      <c r="I45" s="659"/>
      <c r="J45" s="658"/>
      <c r="K45" s="658"/>
      <c r="L45" s="658"/>
      <c r="M45" s="640"/>
      <c r="N45" s="640"/>
    </row>
    <row r="46" spans="1:15" s="632" customFormat="1" ht="8.25" customHeight="1">
      <c r="B46" s="672"/>
      <c r="C46" s="667"/>
      <c r="E46" s="633"/>
      <c r="F46" s="633"/>
      <c r="H46" s="658"/>
      <c r="I46" s="659"/>
      <c r="J46" s="658"/>
      <c r="K46" s="658"/>
      <c r="L46" s="658"/>
      <c r="M46" s="640"/>
      <c r="N46" s="640"/>
    </row>
    <row r="47" spans="1:15" s="632" customFormat="1" ht="15" customHeight="1">
      <c r="B47" s="654" t="s">
        <v>447</v>
      </c>
      <c r="C47" s="667"/>
      <c r="E47" s="655" t="s">
        <v>416</v>
      </c>
      <c r="F47" s="655"/>
      <c r="H47" s="658">
        <v>7.8283333333333331</v>
      </c>
      <c r="I47" s="659"/>
      <c r="J47" s="658">
        <v>7.99</v>
      </c>
      <c r="K47" s="658"/>
      <c r="L47" s="658">
        <v>7.93</v>
      </c>
      <c r="M47" s="640"/>
      <c r="N47" s="640"/>
    </row>
    <row r="48" spans="1:15" s="632" customFormat="1" ht="15" customHeight="1">
      <c r="B48" s="654" t="s">
        <v>448</v>
      </c>
      <c r="C48" s="667"/>
      <c r="D48" s="673"/>
      <c r="E48" s="655" t="s">
        <v>416</v>
      </c>
      <c r="F48" s="655"/>
      <c r="G48" s="673"/>
      <c r="H48" s="658">
        <v>10.015833333333333</v>
      </c>
      <c r="I48" s="674"/>
      <c r="J48" s="658">
        <v>10.31</v>
      </c>
      <c r="K48" s="658"/>
      <c r="L48" s="658">
        <v>10.199999999999999</v>
      </c>
      <c r="M48" s="640"/>
      <c r="N48" s="640"/>
    </row>
    <row r="49" spans="1:17" s="632" customFormat="1" ht="15" customHeight="1">
      <c r="A49" s="640"/>
      <c r="B49" s="654" t="s">
        <v>449</v>
      </c>
      <c r="C49" s="667"/>
      <c r="D49" s="673"/>
      <c r="E49" s="655" t="s">
        <v>450</v>
      </c>
      <c r="F49" s="655"/>
      <c r="G49" s="668"/>
      <c r="H49" s="658">
        <v>4.0541666666666671</v>
      </c>
      <c r="I49" s="674"/>
      <c r="J49" s="658">
        <v>3.65</v>
      </c>
      <c r="K49" s="658"/>
      <c r="L49" s="658">
        <v>3.95</v>
      </c>
      <c r="M49" s="675"/>
      <c r="N49" s="675"/>
      <c r="O49" s="675"/>
      <c r="P49" s="669"/>
      <c r="Q49" s="640"/>
    </row>
    <row r="50" spans="1:17" s="632" customFormat="1" ht="15" customHeight="1">
      <c r="A50" s="640"/>
      <c r="B50" s="654" t="s">
        <v>451</v>
      </c>
      <c r="C50" s="667"/>
      <c r="D50" s="676"/>
      <c r="E50" s="655" t="s">
        <v>450</v>
      </c>
      <c r="F50" s="655"/>
      <c r="G50" s="668"/>
      <c r="H50" s="658">
        <v>3.8899999999999992</v>
      </c>
      <c r="I50" s="674"/>
      <c r="J50" s="658">
        <v>3.3</v>
      </c>
      <c r="K50" s="658"/>
      <c r="L50" s="658">
        <v>3.54</v>
      </c>
      <c r="M50" s="640"/>
      <c r="N50" s="675"/>
      <c r="O50" s="675"/>
      <c r="P50" s="640"/>
      <c r="Q50" s="640"/>
    </row>
    <row r="51" spans="1:17" s="632" customFormat="1" ht="15" customHeight="1">
      <c r="B51" s="654" t="s">
        <v>452</v>
      </c>
      <c r="C51" s="667"/>
      <c r="D51" s="676"/>
      <c r="E51" s="655" t="s">
        <v>450</v>
      </c>
      <c r="F51" s="655"/>
      <c r="G51" s="668"/>
      <c r="H51" s="658">
        <v>3.726666666666667</v>
      </c>
      <c r="I51" s="674"/>
      <c r="J51" s="658">
        <v>3.03</v>
      </c>
      <c r="K51" s="658"/>
      <c r="L51" s="658">
        <v>3.24</v>
      </c>
    </row>
    <row r="52" spans="1:17" s="632" customFormat="1" ht="9.75" customHeight="1">
      <c r="B52" s="677"/>
      <c r="C52" s="667"/>
      <c r="E52" s="633"/>
      <c r="F52" s="633"/>
      <c r="H52" s="658"/>
      <c r="I52" s="659"/>
      <c r="J52" s="658"/>
      <c r="K52" s="658"/>
      <c r="L52" s="658"/>
    </row>
    <row r="53" spans="1:17" s="632" customFormat="1" ht="15" customHeight="1">
      <c r="B53" s="671" t="s">
        <v>453</v>
      </c>
      <c r="C53" s="667"/>
      <c r="E53" s="633"/>
      <c r="F53" s="633"/>
      <c r="H53" s="659"/>
      <c r="I53" s="659"/>
      <c r="J53" s="658"/>
      <c r="K53" s="658"/>
      <c r="L53" s="658"/>
    </row>
    <row r="54" spans="1:17" s="632" customFormat="1" ht="15" customHeight="1">
      <c r="B54" s="672" t="s">
        <v>454</v>
      </c>
      <c r="C54" s="667"/>
      <c r="E54" s="633"/>
      <c r="F54" s="633"/>
      <c r="H54" s="659"/>
      <c r="I54" s="659"/>
      <c r="J54" s="658"/>
      <c r="K54" s="658"/>
      <c r="L54" s="658"/>
    </row>
    <row r="55" spans="1:17" s="632" customFormat="1" ht="8.25" customHeight="1">
      <c r="B55" s="671"/>
      <c r="C55" s="667"/>
      <c r="E55" s="633"/>
      <c r="F55" s="633"/>
      <c r="H55" s="659"/>
      <c r="I55" s="659"/>
      <c r="J55" s="658"/>
      <c r="K55" s="658"/>
      <c r="L55" s="658"/>
    </row>
    <row r="56" spans="1:17" s="632" customFormat="1" ht="15" customHeight="1">
      <c r="B56" s="654" t="s">
        <v>455</v>
      </c>
      <c r="C56" s="667"/>
      <c r="E56" s="655" t="s">
        <v>416</v>
      </c>
      <c r="F56" s="655"/>
      <c r="H56" s="658">
        <v>26.52416666666667</v>
      </c>
      <c r="I56" s="659"/>
      <c r="J56" s="658">
        <v>28.64</v>
      </c>
      <c r="K56" s="658"/>
      <c r="L56" s="658">
        <v>28.58</v>
      </c>
    </row>
    <row r="57" spans="1:17" s="632" customFormat="1" ht="15" customHeight="1">
      <c r="B57" s="654" t="s">
        <v>456</v>
      </c>
      <c r="C57" s="667"/>
      <c r="E57" s="655" t="s">
        <v>416</v>
      </c>
      <c r="F57" s="655"/>
      <c r="H57" s="656">
        <v>9.9841666666666669</v>
      </c>
      <c r="I57" s="659"/>
      <c r="J57" s="658">
        <v>10.050000000000001</v>
      </c>
      <c r="K57" s="658"/>
      <c r="L57" s="658">
        <v>10.96</v>
      </c>
    </row>
    <row r="58" spans="1:17" s="632" customFormat="1" ht="15" customHeight="1">
      <c r="B58" s="654" t="s">
        <v>457</v>
      </c>
      <c r="C58" s="667"/>
      <c r="E58" s="655" t="s">
        <v>416</v>
      </c>
      <c r="F58" s="655"/>
      <c r="H58" s="656">
        <v>17.356666666666666</v>
      </c>
      <c r="I58" s="659"/>
      <c r="J58" s="658">
        <v>17.23</v>
      </c>
      <c r="K58" s="658"/>
      <c r="L58" s="658">
        <v>19.32</v>
      </c>
    </row>
    <row r="59" spans="1:17" s="632" customFormat="1" ht="15" customHeight="1">
      <c r="B59" s="654" t="s">
        <v>458</v>
      </c>
      <c r="C59" s="667"/>
      <c r="E59" s="655" t="s">
        <v>416</v>
      </c>
      <c r="F59" s="655"/>
      <c r="H59" s="656">
        <v>13.533333333333331</v>
      </c>
      <c r="I59" s="659"/>
      <c r="J59" s="658">
        <v>13.87</v>
      </c>
      <c r="K59" s="658"/>
      <c r="L59" s="658">
        <v>14.37</v>
      </c>
    </row>
    <row r="60" spans="1:17" s="632" customFormat="1" ht="15" customHeight="1">
      <c r="B60" s="654" t="s">
        <v>459</v>
      </c>
      <c r="C60" s="667"/>
      <c r="E60" s="655" t="s">
        <v>416</v>
      </c>
      <c r="F60" s="655"/>
      <c r="H60" s="656">
        <v>38.847499999999997</v>
      </c>
      <c r="I60" s="659"/>
      <c r="J60" s="658">
        <v>39.340000000000003</v>
      </c>
      <c r="K60" s="658"/>
      <c r="L60" s="658">
        <v>42.02</v>
      </c>
    </row>
    <row r="61" spans="1:17" s="632" customFormat="1" ht="15" customHeight="1">
      <c r="B61" s="654" t="s">
        <v>460</v>
      </c>
      <c r="C61" s="667"/>
      <c r="E61" s="655" t="s">
        <v>416</v>
      </c>
      <c r="F61" s="655"/>
      <c r="H61" s="658">
        <v>36.873333333333328</v>
      </c>
      <c r="I61" s="659"/>
      <c r="J61" s="658">
        <v>36.07</v>
      </c>
      <c r="K61" s="658"/>
      <c r="L61" s="658">
        <v>37.49</v>
      </c>
    </row>
    <row r="62" spans="1:17" s="632" customFormat="1" ht="15" customHeight="1">
      <c r="B62" s="654" t="s">
        <v>461</v>
      </c>
      <c r="C62" s="667"/>
      <c r="E62" s="655" t="s">
        <v>416</v>
      </c>
      <c r="F62" s="655"/>
      <c r="H62" s="658">
        <v>11.792499999999999</v>
      </c>
      <c r="I62" s="659"/>
      <c r="J62" s="658">
        <v>11.74</v>
      </c>
      <c r="K62" s="658"/>
      <c r="L62" s="658">
        <v>12.75</v>
      </c>
    </row>
    <row r="63" spans="1:17" s="632" customFormat="1" ht="15" customHeight="1">
      <c r="B63" s="654" t="s">
        <v>462</v>
      </c>
      <c r="C63" s="667"/>
      <c r="E63" s="655" t="s">
        <v>416</v>
      </c>
      <c r="F63" s="655"/>
      <c r="H63" s="658">
        <v>10.360833333333334</v>
      </c>
      <c r="I63" s="659"/>
      <c r="J63" s="658">
        <v>9.8800000000000008</v>
      </c>
      <c r="K63" s="658"/>
      <c r="L63" s="658">
        <v>12.18</v>
      </c>
    </row>
    <row r="64" spans="1:17" s="632" customFormat="1" ht="15" customHeight="1">
      <c r="B64" s="654" t="s">
        <v>463</v>
      </c>
      <c r="C64" s="667"/>
      <c r="E64" s="655" t="s">
        <v>416</v>
      </c>
      <c r="F64" s="655"/>
      <c r="H64" s="658">
        <v>19.3</v>
      </c>
      <c r="I64" s="659"/>
      <c r="J64" s="658">
        <v>19.149999999999999</v>
      </c>
      <c r="K64" s="658"/>
      <c r="L64" s="658">
        <v>19.61</v>
      </c>
    </row>
    <row r="65" spans="2:12" s="632" customFormat="1" ht="15" customHeight="1">
      <c r="B65" s="654" t="s">
        <v>464</v>
      </c>
      <c r="C65" s="667"/>
      <c r="E65" s="655" t="s">
        <v>416</v>
      </c>
      <c r="F65" s="655"/>
      <c r="H65" s="658">
        <v>7.7191666666666672</v>
      </c>
      <c r="I65" s="659"/>
      <c r="J65" s="658">
        <v>7.93</v>
      </c>
      <c r="K65" s="658"/>
      <c r="L65" s="658">
        <v>8.3699999999999992</v>
      </c>
    </row>
    <row r="66" spans="2:12" s="632" customFormat="1" ht="15" customHeight="1">
      <c r="B66" s="654" t="s">
        <v>465</v>
      </c>
      <c r="C66" s="667"/>
      <c r="E66" s="655" t="s">
        <v>416</v>
      </c>
      <c r="F66" s="655"/>
      <c r="H66" s="658">
        <v>31.164166666666663</v>
      </c>
      <c r="I66" s="659"/>
      <c r="J66" s="658">
        <v>30.91</v>
      </c>
      <c r="K66" s="658"/>
      <c r="L66" s="658">
        <v>33.090000000000003</v>
      </c>
    </row>
    <row r="67" spans="2:12" s="632" customFormat="1" ht="9.75" customHeight="1">
      <c r="B67" s="677"/>
      <c r="C67" s="667"/>
      <c r="E67" s="633"/>
      <c r="F67" s="633"/>
      <c r="H67" s="659"/>
      <c r="I67" s="659"/>
      <c r="J67" s="658"/>
      <c r="K67" s="658"/>
      <c r="L67" s="658"/>
    </row>
    <row r="68" spans="2:12" s="632" customFormat="1" ht="15" customHeight="1">
      <c r="B68" s="671" t="s">
        <v>466</v>
      </c>
      <c r="C68" s="667"/>
      <c r="E68" s="633"/>
      <c r="F68" s="633"/>
      <c r="H68" s="659"/>
      <c r="I68" s="659"/>
      <c r="J68" s="658"/>
      <c r="K68" s="658"/>
      <c r="L68" s="658"/>
    </row>
    <row r="69" spans="2:12" s="632" customFormat="1" ht="15" customHeight="1">
      <c r="B69" s="672" t="s">
        <v>467</v>
      </c>
      <c r="C69" s="667"/>
      <c r="E69" s="633"/>
      <c r="F69" s="633"/>
      <c r="H69" s="659"/>
      <c r="I69" s="659"/>
      <c r="J69" s="658"/>
      <c r="K69" s="658"/>
      <c r="L69" s="658"/>
    </row>
    <row r="70" spans="2:12" s="632" customFormat="1" ht="8.25" customHeight="1">
      <c r="B70" s="672"/>
      <c r="C70" s="667"/>
      <c r="E70" s="633"/>
      <c r="F70" s="633"/>
      <c r="H70" s="658"/>
      <c r="I70" s="659"/>
      <c r="J70" s="658"/>
      <c r="K70" s="658"/>
      <c r="L70" s="658"/>
    </row>
    <row r="71" spans="2:12" s="632" customFormat="1" ht="15" customHeight="1">
      <c r="B71" s="654" t="s">
        <v>468</v>
      </c>
      <c r="C71" s="667"/>
      <c r="E71" s="655" t="s">
        <v>416</v>
      </c>
      <c r="F71" s="655"/>
      <c r="H71" s="658">
        <v>30.124166666666667</v>
      </c>
      <c r="I71" s="659"/>
      <c r="J71" s="658">
        <v>31.29</v>
      </c>
      <c r="K71" s="658"/>
      <c r="L71" s="658">
        <v>32.659999999999997</v>
      </c>
    </row>
    <row r="72" spans="2:12" s="632" customFormat="1" ht="15" customHeight="1">
      <c r="B72" s="654" t="s">
        <v>469</v>
      </c>
      <c r="C72" s="667"/>
      <c r="E72" s="655" t="s">
        <v>416</v>
      </c>
      <c r="F72" s="655"/>
      <c r="H72" s="658">
        <v>27.800833333333333</v>
      </c>
      <c r="I72" s="659"/>
      <c r="J72" s="658">
        <v>30.32</v>
      </c>
      <c r="K72" s="658"/>
      <c r="L72" s="658">
        <v>32.75</v>
      </c>
    </row>
    <row r="73" spans="2:12" s="632" customFormat="1" ht="15" customHeight="1">
      <c r="B73" s="654" t="s">
        <v>470</v>
      </c>
      <c r="C73" s="667"/>
      <c r="E73" s="655" t="s">
        <v>416</v>
      </c>
      <c r="F73" s="655"/>
      <c r="H73" s="658">
        <v>32.935000000000002</v>
      </c>
      <c r="I73" s="659"/>
      <c r="J73" s="658">
        <v>32.229999999999997</v>
      </c>
      <c r="K73" s="658"/>
      <c r="L73" s="658">
        <v>35.57</v>
      </c>
    </row>
    <row r="74" spans="2:12" s="632" customFormat="1" ht="9.75" customHeight="1">
      <c r="B74" s="677"/>
      <c r="C74" s="667"/>
      <c r="E74" s="633"/>
      <c r="F74" s="633"/>
      <c r="H74" s="658"/>
      <c r="I74" s="659"/>
      <c r="J74" s="658"/>
      <c r="K74" s="658"/>
      <c r="L74" s="658"/>
    </row>
    <row r="75" spans="2:12" s="632" customFormat="1" ht="15" customHeight="1">
      <c r="B75" s="671" t="s">
        <v>471</v>
      </c>
      <c r="C75" s="667"/>
      <c r="E75" s="633"/>
      <c r="F75" s="633"/>
      <c r="H75" s="659"/>
      <c r="I75" s="659"/>
      <c r="J75" s="658"/>
      <c r="K75" s="658"/>
      <c r="L75" s="658"/>
    </row>
    <row r="76" spans="2:12" s="632" customFormat="1" ht="15" customHeight="1">
      <c r="B76" s="672" t="s">
        <v>171</v>
      </c>
      <c r="C76" s="667"/>
      <c r="E76" s="633"/>
      <c r="F76" s="633"/>
      <c r="H76" s="659"/>
      <c r="I76" s="659"/>
      <c r="J76" s="658"/>
      <c r="K76" s="658"/>
      <c r="L76" s="658"/>
    </row>
    <row r="77" spans="2:12" s="632" customFormat="1" ht="8.25" customHeight="1">
      <c r="B77" s="672"/>
      <c r="C77" s="667"/>
      <c r="E77" s="633"/>
      <c r="F77" s="633"/>
      <c r="H77" s="659"/>
      <c r="I77" s="659"/>
      <c r="J77" s="658"/>
      <c r="K77" s="658"/>
      <c r="L77" s="658"/>
    </row>
    <row r="78" spans="2:12" s="632" customFormat="1" ht="15" customHeight="1">
      <c r="B78" s="654" t="s">
        <v>472</v>
      </c>
      <c r="C78" s="667"/>
      <c r="E78" s="655" t="s">
        <v>473</v>
      </c>
      <c r="F78" s="655"/>
      <c r="G78" s="668"/>
      <c r="H78" s="658">
        <v>2.5536363636363637</v>
      </c>
      <c r="I78" s="659"/>
      <c r="J78" s="658">
        <v>2.62</v>
      </c>
      <c r="K78" s="658"/>
      <c r="L78" s="658">
        <v>2.57</v>
      </c>
    </row>
    <row r="79" spans="2:12" s="632" customFormat="1" ht="15" customHeight="1">
      <c r="B79" s="654" t="s">
        <v>474</v>
      </c>
      <c r="C79" s="667"/>
      <c r="E79" s="655" t="s">
        <v>475</v>
      </c>
      <c r="F79" s="655"/>
      <c r="G79" s="668"/>
      <c r="H79" s="658">
        <v>1.5358333333333329</v>
      </c>
      <c r="I79" s="659"/>
      <c r="J79" s="658">
        <v>1.56</v>
      </c>
      <c r="K79" s="658"/>
      <c r="L79" s="658">
        <v>1.57</v>
      </c>
    </row>
    <row r="80" spans="2:12" s="632" customFormat="1" ht="15" customHeight="1">
      <c r="B80" s="654" t="s">
        <v>476</v>
      </c>
      <c r="C80" s="667"/>
      <c r="E80" s="655" t="s">
        <v>475</v>
      </c>
      <c r="F80" s="655"/>
      <c r="G80" s="668"/>
      <c r="H80" s="658">
        <v>5.1000000000000005</v>
      </c>
      <c r="I80" s="659"/>
      <c r="J80" s="658">
        <v>5.0199999999999996</v>
      </c>
      <c r="K80" s="658"/>
      <c r="L80" s="658">
        <v>5.12</v>
      </c>
    </row>
    <row r="81" spans="1:13" s="632" customFormat="1" ht="15" customHeight="1">
      <c r="B81" s="654" t="s">
        <v>477</v>
      </c>
      <c r="C81" s="667"/>
      <c r="E81" s="655" t="s">
        <v>475</v>
      </c>
      <c r="F81" s="655"/>
      <c r="G81" s="668"/>
      <c r="H81" s="658">
        <v>4.9958333333333327</v>
      </c>
      <c r="I81" s="659"/>
      <c r="J81" s="658">
        <v>5</v>
      </c>
      <c r="K81" s="658"/>
      <c r="L81" s="658">
        <v>5.13</v>
      </c>
    </row>
    <row r="82" spans="1:13" s="632" customFormat="1" ht="15" customHeight="1">
      <c r="B82" s="654" t="s">
        <v>478</v>
      </c>
      <c r="C82" s="667"/>
      <c r="E82" s="655" t="s">
        <v>475</v>
      </c>
      <c r="F82" s="655"/>
      <c r="G82" s="668"/>
      <c r="H82" s="658">
        <v>5.0116666666666658</v>
      </c>
      <c r="I82" s="659"/>
      <c r="J82" s="658">
        <v>4.99</v>
      </c>
      <c r="K82" s="658"/>
      <c r="L82" s="658">
        <v>5.0999999999999996</v>
      </c>
    </row>
    <row r="83" spans="1:13" s="632" customFormat="1" ht="15" customHeight="1">
      <c r="B83" s="654" t="s">
        <v>479</v>
      </c>
      <c r="C83" s="667"/>
      <c r="E83" s="655" t="s">
        <v>475</v>
      </c>
      <c r="F83" s="655"/>
      <c r="G83" s="668"/>
      <c r="H83" s="658">
        <v>8.76</v>
      </c>
      <c r="I83" s="659"/>
      <c r="J83" s="658">
        <v>8.9499999999999993</v>
      </c>
      <c r="K83" s="658"/>
      <c r="L83" s="658">
        <v>8.82</v>
      </c>
    </row>
    <row r="84" spans="1:13" s="632" customFormat="1" ht="15" customHeight="1">
      <c r="B84" s="654" t="s">
        <v>480</v>
      </c>
      <c r="C84" s="667"/>
      <c r="E84" s="655" t="s">
        <v>481</v>
      </c>
      <c r="F84" s="655"/>
      <c r="G84" s="668"/>
      <c r="H84" s="658">
        <v>1.0733333333333335</v>
      </c>
      <c r="I84" s="659"/>
      <c r="J84" s="658">
        <v>1.05</v>
      </c>
      <c r="K84" s="658"/>
      <c r="L84" s="658">
        <v>1.06</v>
      </c>
    </row>
    <row r="85" spans="1:13" s="632" customFormat="1" ht="15" customHeight="1">
      <c r="B85" s="654" t="s">
        <v>482</v>
      </c>
      <c r="C85" s="667"/>
      <c r="E85" s="655" t="s">
        <v>483</v>
      </c>
      <c r="F85" s="655"/>
      <c r="G85" s="668"/>
      <c r="H85" s="658">
        <v>0.62</v>
      </c>
      <c r="I85" s="659"/>
      <c r="J85" s="658">
        <v>0.64</v>
      </c>
      <c r="K85" s="658"/>
      <c r="L85" s="658">
        <v>0.66</v>
      </c>
    </row>
    <row r="86" spans="1:13" s="632" customFormat="1" ht="15" customHeight="1">
      <c r="B86" s="654" t="s">
        <v>484</v>
      </c>
      <c r="C86" s="667"/>
      <c r="E86" s="655" t="s">
        <v>485</v>
      </c>
      <c r="F86" s="655"/>
      <c r="G86" s="668"/>
      <c r="H86" s="658">
        <v>0.70333333333333325</v>
      </c>
      <c r="I86" s="659"/>
      <c r="J86" s="658">
        <v>0.72</v>
      </c>
      <c r="K86" s="658"/>
      <c r="L86" s="658">
        <v>0.76</v>
      </c>
    </row>
    <row r="87" spans="1:13" s="632" customFormat="1" ht="15" customHeight="1">
      <c r="B87" s="654" t="s">
        <v>486</v>
      </c>
      <c r="C87" s="667"/>
      <c r="E87" s="655" t="s">
        <v>475</v>
      </c>
      <c r="F87" s="655"/>
      <c r="G87" s="668"/>
      <c r="H87" s="658">
        <v>4.9341666666666661</v>
      </c>
      <c r="I87" s="659"/>
      <c r="J87" s="658">
        <v>4.9000000000000004</v>
      </c>
      <c r="K87" s="658"/>
      <c r="L87" s="658">
        <v>4.9800000000000004</v>
      </c>
    </row>
    <row r="88" spans="1:13" s="632" customFormat="1" ht="15" customHeight="1">
      <c r="B88" s="654" t="s">
        <v>487</v>
      </c>
      <c r="C88" s="667"/>
      <c r="E88" s="655" t="s">
        <v>488</v>
      </c>
      <c r="F88" s="655"/>
      <c r="G88" s="668"/>
      <c r="H88" s="658">
        <v>1.6266666666666667</v>
      </c>
      <c r="I88" s="659"/>
      <c r="J88" s="658">
        <v>1.66</v>
      </c>
      <c r="K88" s="658"/>
      <c r="L88" s="658">
        <v>1.74</v>
      </c>
    </row>
    <row r="89" spans="1:13" s="632" customFormat="1" ht="15" customHeight="1">
      <c r="B89" s="654" t="s">
        <v>489</v>
      </c>
      <c r="C89" s="667"/>
      <c r="E89" s="655" t="s">
        <v>488</v>
      </c>
      <c r="F89" s="655"/>
      <c r="G89" s="668"/>
      <c r="H89" s="658">
        <v>1.3716666666666668</v>
      </c>
      <c r="I89" s="659"/>
      <c r="J89" s="658">
        <v>1.39</v>
      </c>
      <c r="K89" s="658"/>
      <c r="L89" s="658">
        <v>1.46</v>
      </c>
    </row>
    <row r="90" spans="1:13" s="632" customFormat="1" ht="15" customHeight="1">
      <c r="B90" s="654" t="s">
        <v>490</v>
      </c>
      <c r="C90" s="667"/>
      <c r="E90" s="655" t="s">
        <v>488</v>
      </c>
      <c r="F90" s="655"/>
      <c r="G90" s="668"/>
      <c r="H90" s="658">
        <v>1.0758333333333334</v>
      </c>
      <c r="I90" s="659"/>
      <c r="J90" s="658">
        <v>1.0900000000000001</v>
      </c>
      <c r="K90" s="658"/>
      <c r="L90" s="658">
        <v>1.17</v>
      </c>
    </row>
    <row r="91" spans="1:13" s="632" customFormat="1" ht="15" customHeight="1">
      <c r="B91" s="654" t="s">
        <v>491</v>
      </c>
      <c r="C91" s="667"/>
      <c r="E91" s="655" t="s">
        <v>488</v>
      </c>
      <c r="F91" s="655"/>
      <c r="G91" s="668"/>
      <c r="H91" s="658">
        <v>1.8908333333333331</v>
      </c>
      <c r="I91" s="659"/>
      <c r="J91" s="658">
        <v>1.92</v>
      </c>
      <c r="K91" s="658"/>
      <c r="L91" s="658">
        <v>1.97</v>
      </c>
    </row>
    <row r="92" spans="1:13" s="632" customFormat="1" ht="9" customHeight="1" thickBot="1">
      <c r="A92" s="682"/>
      <c r="B92" s="691"/>
      <c r="C92" s="684"/>
      <c r="D92" s="682"/>
      <c r="E92" s="692"/>
      <c r="F92" s="692"/>
      <c r="G92" s="682"/>
      <c r="H92" s="693"/>
      <c r="I92" s="694"/>
      <c r="J92" s="693"/>
      <c r="K92" s="693"/>
      <c r="L92" s="693"/>
      <c r="M92" s="682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</sheetData>
  <mergeCells count="3">
    <mergeCell ref="C1:L2"/>
    <mergeCell ref="C3:L4"/>
    <mergeCell ref="B7:C9"/>
  </mergeCells>
  <conditionalFormatting sqref="D37 C16:C33 F34:F37">
    <cfRule type="cellIs" dxfId="51" priority="3" stopIfTrue="1" operator="lessThan">
      <formula>0</formula>
    </cfRule>
  </conditionalFormatting>
  <conditionalFormatting sqref="D34:D36">
    <cfRule type="cellIs" dxfId="50" priority="2" stopIfTrue="1" operator="lessThan">
      <formula>0</formula>
    </cfRule>
  </conditionalFormatting>
  <conditionalFormatting sqref="E34:E37">
    <cfRule type="cellIs" dxfId="4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F61F-5868-4FA6-B8A9-AD1BC04B58F5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C13" sqref="C13"/>
    </sheetView>
  </sheetViews>
  <sheetFormatPr defaultColWidth="14.42578125" defaultRowHeight="15" customHeight="1"/>
  <cols>
    <col min="1" max="1" width="0.85546875" style="621" customWidth="1"/>
    <col min="2" max="2" width="10.28515625" style="621" customWidth="1"/>
    <col min="3" max="3" width="43" style="621" customWidth="1"/>
    <col min="4" max="4" width="8.7109375" style="621" customWidth="1"/>
    <col min="5" max="5" width="13.42578125" style="621" customWidth="1"/>
    <col min="6" max="6" width="10.5703125" style="622" customWidth="1"/>
    <col min="7" max="7" width="5.85546875" style="621" customWidth="1"/>
    <col min="8" max="8" width="8.42578125" style="623" customWidth="1"/>
    <col min="9" max="9" width="5.85546875" style="621" customWidth="1"/>
    <col min="10" max="10" width="8.42578125" style="624" customWidth="1"/>
    <col min="11" max="11" width="5.85546875" style="621" customWidth="1"/>
    <col min="12" max="12" width="8.42578125" style="624" customWidth="1"/>
    <col min="13" max="13" width="2" style="621" customWidth="1"/>
    <col min="14" max="29" width="9.140625" style="621" customWidth="1"/>
    <col min="30" max="16384" width="14.42578125" style="621"/>
  </cols>
  <sheetData>
    <row r="1" spans="1:14" ht="14.25" customHeight="1">
      <c r="A1" s="624"/>
      <c r="B1" s="625" t="s">
        <v>584</v>
      </c>
      <c r="C1" s="713" t="s">
        <v>586</v>
      </c>
      <c r="D1" s="713"/>
      <c r="E1" s="713"/>
      <c r="F1" s="713"/>
      <c r="G1" s="713"/>
      <c r="H1" s="713"/>
      <c r="I1" s="713"/>
      <c r="J1" s="713"/>
      <c r="K1" s="713"/>
      <c r="L1" s="713"/>
    </row>
    <row r="2" spans="1:14" ht="3" customHeight="1">
      <c r="A2" s="624"/>
      <c r="B2" s="626"/>
      <c r="C2" s="713"/>
      <c r="D2" s="713"/>
      <c r="E2" s="713"/>
      <c r="F2" s="713"/>
      <c r="G2" s="713"/>
      <c r="H2" s="713"/>
      <c r="I2" s="713"/>
      <c r="J2" s="713"/>
      <c r="K2" s="713"/>
      <c r="L2" s="713"/>
    </row>
    <row r="3" spans="1:14" ht="14.25" customHeight="1">
      <c r="B3" s="627" t="s">
        <v>585</v>
      </c>
      <c r="C3" s="714" t="s">
        <v>587</v>
      </c>
      <c r="D3" s="714"/>
      <c r="E3" s="714"/>
      <c r="F3" s="714"/>
      <c r="G3" s="714"/>
      <c r="H3" s="714"/>
      <c r="I3" s="714"/>
      <c r="J3" s="714"/>
      <c r="K3" s="714"/>
      <c r="L3" s="714"/>
    </row>
    <row r="4" spans="1:14" ht="6.75" customHeight="1">
      <c r="B4" s="627"/>
      <c r="C4" s="714"/>
      <c r="D4" s="714"/>
      <c r="E4" s="714"/>
      <c r="F4" s="714"/>
      <c r="G4" s="714"/>
      <c r="H4" s="714"/>
      <c r="I4" s="714"/>
      <c r="J4" s="714"/>
      <c r="K4" s="714"/>
      <c r="L4" s="714"/>
    </row>
    <row r="5" spans="1:14" ht="4.5" customHeight="1" thickBot="1">
      <c r="A5" s="628"/>
      <c r="B5" s="628"/>
      <c r="C5" s="628"/>
      <c r="D5" s="628"/>
      <c r="E5" s="628"/>
      <c r="F5" s="629"/>
      <c r="G5" s="628"/>
      <c r="H5" s="630"/>
      <c r="I5" s="628"/>
      <c r="J5" s="631"/>
      <c r="K5" s="628"/>
      <c r="L5" s="631"/>
      <c r="M5" s="628"/>
    </row>
    <row r="6" spans="1:14" s="632" customFormat="1" ht="5.25" customHeight="1">
      <c r="F6" s="633"/>
      <c r="H6" s="634"/>
      <c r="J6" s="635"/>
      <c r="L6" s="635"/>
    </row>
    <row r="7" spans="1:14" s="632" customFormat="1" ht="22.5" customHeight="1">
      <c r="A7" s="636"/>
      <c r="B7" s="715" t="s">
        <v>412</v>
      </c>
      <c r="C7" s="715"/>
      <c r="D7" s="637"/>
      <c r="E7" s="637"/>
      <c r="F7" s="637"/>
      <c r="G7" s="637"/>
      <c r="H7" s="638">
        <v>2019</v>
      </c>
      <c r="I7" s="639"/>
      <c r="J7" s="639">
        <v>2020</v>
      </c>
      <c r="K7" s="639"/>
      <c r="L7" s="639">
        <v>2021</v>
      </c>
      <c r="M7" s="640"/>
      <c r="N7" s="641"/>
    </row>
    <row r="8" spans="1:14" s="632" customFormat="1" ht="5.25" customHeight="1">
      <c r="A8" s="636"/>
      <c r="B8" s="715"/>
      <c r="C8" s="715"/>
      <c r="D8" s="637"/>
      <c r="E8" s="637"/>
      <c r="F8" s="637"/>
      <c r="G8" s="637"/>
      <c r="H8" s="642"/>
      <c r="I8" s="637"/>
      <c r="J8" s="643"/>
      <c r="K8" s="637"/>
      <c r="L8" s="643"/>
      <c r="M8" s="640"/>
      <c r="N8" s="641"/>
    </row>
    <row r="9" spans="1:14" s="632" customFormat="1" ht="10.5" customHeight="1" thickBot="1">
      <c r="A9" s="644"/>
      <c r="B9" s="716"/>
      <c r="C9" s="716"/>
      <c r="D9" s="645"/>
      <c r="E9" s="645"/>
      <c r="F9" s="646"/>
      <c r="G9" s="645"/>
      <c r="H9" s="647"/>
      <c r="I9" s="645"/>
      <c r="J9" s="645"/>
      <c r="K9" s="645"/>
      <c r="L9" s="645"/>
      <c r="M9" s="648"/>
      <c r="N9" s="641"/>
    </row>
    <row r="10" spans="1:14" s="632" customFormat="1" ht="9" customHeight="1">
      <c r="B10" s="649"/>
      <c r="C10" s="641"/>
      <c r="D10" s="641"/>
      <c r="E10" s="641"/>
      <c r="F10" s="641"/>
      <c r="G10" s="636"/>
      <c r="H10" s="650"/>
      <c r="I10" s="651"/>
      <c r="J10" s="651"/>
      <c r="K10" s="651"/>
      <c r="L10" s="651"/>
      <c r="N10" s="641"/>
    </row>
    <row r="11" spans="1:14" s="632" customFormat="1" ht="15" customHeight="1">
      <c r="B11" s="671" t="s">
        <v>492</v>
      </c>
      <c r="C11" s="667"/>
      <c r="E11" s="633"/>
      <c r="F11" s="633"/>
      <c r="H11" s="658"/>
      <c r="I11" s="659"/>
      <c r="J11" s="658"/>
      <c r="K11" s="658"/>
      <c r="L11" s="658"/>
    </row>
    <row r="12" spans="1:14" s="632" customFormat="1" ht="15" customHeight="1">
      <c r="B12" s="672" t="s">
        <v>493</v>
      </c>
      <c r="C12" s="667"/>
      <c r="E12" s="633"/>
      <c r="F12" s="633"/>
      <c r="H12" s="659"/>
      <c r="I12" s="659"/>
      <c r="J12" s="658"/>
      <c r="K12" s="658"/>
      <c r="L12" s="658"/>
    </row>
    <row r="13" spans="1:14" s="632" customFormat="1" ht="8.25" customHeight="1">
      <c r="B13" s="678"/>
      <c r="C13" s="667"/>
      <c r="E13" s="633"/>
      <c r="F13" s="633"/>
      <c r="H13" s="659"/>
      <c r="I13" s="659"/>
      <c r="J13" s="658"/>
      <c r="K13" s="658"/>
      <c r="L13" s="658"/>
    </row>
    <row r="14" spans="1:14" s="632" customFormat="1" ht="14.25" customHeight="1">
      <c r="B14" s="654" t="s">
        <v>494</v>
      </c>
      <c r="C14" s="667"/>
      <c r="E14" s="655" t="s">
        <v>495</v>
      </c>
      <c r="F14" s="655"/>
      <c r="G14" s="668"/>
      <c r="H14" s="658">
        <v>113.05916666666666</v>
      </c>
      <c r="I14" s="659"/>
      <c r="J14" s="658">
        <v>115.74</v>
      </c>
      <c r="K14" s="658"/>
      <c r="L14" s="658">
        <v>120.62</v>
      </c>
    </row>
    <row r="15" spans="1:14" s="632" customFormat="1" ht="28.5" customHeight="1">
      <c r="B15" s="717" t="s">
        <v>496</v>
      </c>
      <c r="C15" s="717"/>
      <c r="E15" s="655" t="s">
        <v>497</v>
      </c>
      <c r="F15" s="655"/>
      <c r="G15" s="668"/>
      <c r="H15" s="658">
        <v>1375.9233333333332</v>
      </c>
      <c r="I15" s="659"/>
      <c r="J15" s="658">
        <v>1374.14</v>
      </c>
      <c r="K15" s="658"/>
      <c r="L15" s="658">
        <v>1388.9</v>
      </c>
    </row>
    <row r="16" spans="1:14" s="632" customFormat="1" ht="14.25" customHeight="1">
      <c r="B16" s="654" t="s">
        <v>498</v>
      </c>
      <c r="C16" s="667"/>
      <c r="E16" s="655" t="s">
        <v>497</v>
      </c>
      <c r="F16" s="655"/>
      <c r="G16" s="668"/>
      <c r="H16" s="658">
        <v>1433.5533333333333</v>
      </c>
      <c r="I16" s="659"/>
      <c r="J16" s="658">
        <v>1287.03</v>
      </c>
      <c r="K16" s="658"/>
      <c r="L16" s="658">
        <v>1294.83</v>
      </c>
    </row>
    <row r="17" spans="2:12" s="632" customFormat="1" ht="9.75" customHeight="1">
      <c r="B17" s="677"/>
      <c r="C17" s="667"/>
      <c r="E17" s="633"/>
      <c r="F17" s="633"/>
      <c r="H17" s="658"/>
      <c r="I17" s="659"/>
      <c r="J17" s="658"/>
      <c r="K17" s="658"/>
      <c r="L17" s="658"/>
    </row>
    <row r="18" spans="2:12" s="632" customFormat="1" ht="15" customHeight="1">
      <c r="B18" s="652" t="s">
        <v>499</v>
      </c>
      <c r="C18" s="667"/>
      <c r="E18" s="633"/>
      <c r="F18" s="633"/>
      <c r="H18" s="659"/>
      <c r="I18" s="659"/>
      <c r="J18" s="658"/>
      <c r="K18" s="658"/>
      <c r="L18" s="658"/>
    </row>
    <row r="19" spans="2:12" s="632" customFormat="1" ht="15" customHeight="1">
      <c r="B19" s="653" t="s">
        <v>500</v>
      </c>
      <c r="C19" s="667"/>
      <c r="E19" s="633"/>
      <c r="F19" s="633"/>
      <c r="H19" s="659"/>
      <c r="I19" s="659"/>
      <c r="J19" s="658"/>
      <c r="K19" s="658"/>
      <c r="L19" s="658"/>
    </row>
    <row r="20" spans="2:12" s="632" customFormat="1" ht="8.25" customHeight="1">
      <c r="B20" s="653"/>
      <c r="C20" s="667"/>
      <c r="E20" s="633"/>
      <c r="F20" s="633"/>
      <c r="H20" s="659"/>
      <c r="I20" s="659"/>
      <c r="J20" s="658"/>
      <c r="K20" s="658"/>
      <c r="L20" s="658"/>
    </row>
    <row r="21" spans="2:12" s="632" customFormat="1" ht="14.25" customHeight="1">
      <c r="B21" s="654" t="s">
        <v>501</v>
      </c>
      <c r="C21" s="667"/>
      <c r="E21" s="655" t="s">
        <v>502</v>
      </c>
      <c r="F21" s="655"/>
      <c r="G21" s="668"/>
      <c r="H21" s="658">
        <v>32.725000000000001</v>
      </c>
      <c r="I21" s="659"/>
      <c r="J21" s="658">
        <v>31.59</v>
      </c>
      <c r="K21" s="658"/>
      <c r="L21" s="658">
        <v>31.52</v>
      </c>
    </row>
    <row r="22" spans="2:12" s="632" customFormat="1" ht="14.25" customHeight="1">
      <c r="B22" s="654" t="s">
        <v>503</v>
      </c>
      <c r="C22" s="667"/>
      <c r="E22" s="655" t="s">
        <v>504</v>
      </c>
      <c r="F22" s="655"/>
      <c r="G22" s="668"/>
      <c r="H22" s="658">
        <v>11.588333333333333</v>
      </c>
      <c r="I22" s="659"/>
      <c r="J22" s="658">
        <v>11.61</v>
      </c>
      <c r="K22" s="658"/>
      <c r="L22" s="658">
        <v>11.71</v>
      </c>
    </row>
    <row r="23" spans="2:12" s="632" customFormat="1" ht="9.75" customHeight="1">
      <c r="B23" s="677"/>
      <c r="C23" s="667"/>
      <c r="E23" s="633"/>
      <c r="F23" s="633"/>
      <c r="H23" s="658"/>
      <c r="I23" s="659"/>
      <c r="J23" s="658"/>
      <c r="K23" s="658"/>
      <c r="L23" s="658"/>
    </row>
    <row r="24" spans="2:12" s="632" customFormat="1" ht="15" customHeight="1">
      <c r="B24" s="652" t="s">
        <v>505</v>
      </c>
      <c r="C24" s="667"/>
      <c r="E24" s="633"/>
      <c r="F24" s="633"/>
      <c r="H24" s="659"/>
      <c r="I24" s="659"/>
      <c r="J24" s="658"/>
      <c r="K24" s="658"/>
      <c r="L24" s="658"/>
    </row>
    <row r="25" spans="2:12" s="632" customFormat="1" ht="15" customHeight="1">
      <c r="B25" s="653" t="s">
        <v>506</v>
      </c>
      <c r="C25" s="667"/>
      <c r="E25" s="633"/>
      <c r="F25" s="633"/>
      <c r="H25" s="659"/>
      <c r="I25" s="659"/>
      <c r="J25" s="658"/>
      <c r="K25" s="658"/>
      <c r="L25" s="658"/>
    </row>
    <row r="26" spans="2:12" s="632" customFormat="1" ht="8.25" customHeight="1">
      <c r="B26" s="652"/>
      <c r="C26" s="667"/>
      <c r="E26" s="633"/>
      <c r="F26" s="633"/>
      <c r="H26" s="659"/>
      <c r="I26" s="659"/>
      <c r="J26" s="658"/>
      <c r="K26" s="658"/>
      <c r="L26" s="658"/>
    </row>
    <row r="27" spans="2:12" s="632" customFormat="1" ht="14.25" customHeight="1">
      <c r="B27" s="654" t="s">
        <v>507</v>
      </c>
      <c r="C27" s="667"/>
      <c r="E27" s="655" t="s">
        <v>508</v>
      </c>
      <c r="F27" s="655"/>
      <c r="H27" s="658">
        <v>7.0949999999999998</v>
      </c>
      <c r="I27" s="659"/>
      <c r="J27" s="658">
        <v>7.13</v>
      </c>
      <c r="K27" s="658"/>
      <c r="L27" s="658">
        <v>7.19</v>
      </c>
    </row>
    <row r="28" spans="2:12" s="632" customFormat="1" ht="14.25" customHeight="1">
      <c r="B28" s="654" t="s">
        <v>509</v>
      </c>
      <c r="C28" s="667"/>
      <c r="E28" s="655" t="s">
        <v>510</v>
      </c>
      <c r="F28" s="655"/>
      <c r="H28" s="658">
        <v>2.769166666666667</v>
      </c>
      <c r="I28" s="659"/>
      <c r="J28" s="658">
        <v>2.79</v>
      </c>
      <c r="K28" s="658"/>
      <c r="L28" s="658">
        <v>2.87</v>
      </c>
    </row>
    <row r="29" spans="2:12" s="632" customFormat="1" ht="14.25" customHeight="1">
      <c r="B29" s="654" t="s">
        <v>511</v>
      </c>
      <c r="C29" s="667"/>
      <c r="E29" s="655" t="s">
        <v>512</v>
      </c>
      <c r="F29" s="655"/>
      <c r="H29" s="658">
        <v>24.319166666666664</v>
      </c>
      <c r="I29" s="659"/>
      <c r="J29" s="658">
        <v>24.9</v>
      </c>
      <c r="K29" s="658"/>
      <c r="L29" s="658">
        <v>25.1</v>
      </c>
    </row>
    <row r="30" spans="2:12" s="632" customFormat="1" ht="14.25" customHeight="1">
      <c r="B30" s="654" t="s">
        <v>513</v>
      </c>
      <c r="C30" s="667"/>
      <c r="E30" s="655" t="s">
        <v>514</v>
      </c>
      <c r="F30" s="655"/>
      <c r="H30" s="658">
        <v>11.0525</v>
      </c>
      <c r="I30" s="659"/>
      <c r="J30" s="658">
        <v>11.16</v>
      </c>
      <c r="K30" s="658"/>
      <c r="L30" s="658">
        <v>11.2</v>
      </c>
    </row>
    <row r="31" spans="2:12" s="632" customFormat="1" ht="9.75" customHeight="1">
      <c r="B31" s="677"/>
      <c r="C31" s="667"/>
      <c r="E31" s="633"/>
      <c r="F31" s="633"/>
      <c r="H31" s="658"/>
      <c r="I31" s="659"/>
      <c r="J31" s="658"/>
      <c r="K31" s="658"/>
      <c r="L31" s="658"/>
    </row>
    <row r="32" spans="2:12" s="632" customFormat="1" ht="15" customHeight="1">
      <c r="B32" s="652" t="s">
        <v>515</v>
      </c>
      <c r="C32" s="667"/>
      <c r="E32" s="633"/>
      <c r="F32" s="633"/>
      <c r="H32" s="659"/>
      <c r="I32" s="659"/>
      <c r="J32" s="658"/>
      <c r="K32" s="658"/>
      <c r="L32" s="658"/>
    </row>
    <row r="33" spans="2:12" s="632" customFormat="1" ht="15" customHeight="1">
      <c r="B33" s="653" t="s">
        <v>516</v>
      </c>
      <c r="C33" s="667"/>
      <c r="E33" s="633"/>
      <c r="F33" s="633"/>
      <c r="H33" s="659"/>
      <c r="I33" s="659"/>
      <c r="J33" s="658"/>
      <c r="K33" s="658"/>
      <c r="L33" s="658"/>
    </row>
    <row r="34" spans="2:12" s="632" customFormat="1" ht="8.25" customHeight="1">
      <c r="B34" s="653"/>
      <c r="C34" s="667"/>
      <c r="E34" s="633"/>
      <c r="F34" s="633"/>
      <c r="H34" s="659"/>
      <c r="I34" s="659"/>
      <c r="J34" s="658"/>
      <c r="K34" s="658"/>
      <c r="L34" s="658"/>
    </row>
    <row r="35" spans="2:12" s="632" customFormat="1" ht="14.25" customHeight="1">
      <c r="B35" s="654" t="s">
        <v>517</v>
      </c>
      <c r="C35" s="667"/>
      <c r="E35" s="655" t="s">
        <v>518</v>
      </c>
      <c r="F35" s="655"/>
      <c r="G35" s="668"/>
      <c r="H35" s="658">
        <v>6.8274999999999979</v>
      </c>
      <c r="I35" s="659"/>
      <c r="J35" s="658">
        <v>6.68</v>
      </c>
      <c r="K35" s="658"/>
      <c r="L35" s="658">
        <v>6.79</v>
      </c>
    </row>
    <row r="36" spans="2:12" s="632" customFormat="1" ht="14.25" customHeight="1">
      <c r="B36" s="664" t="s">
        <v>519</v>
      </c>
      <c r="C36" s="667"/>
      <c r="E36" s="655" t="s">
        <v>520</v>
      </c>
      <c r="F36" s="655"/>
      <c r="G36" s="668"/>
      <c r="H36" s="658">
        <v>4.0663636363636364</v>
      </c>
      <c r="I36" s="659"/>
      <c r="J36" s="658">
        <v>4.6900000000000004</v>
      </c>
      <c r="K36" s="658"/>
      <c r="L36" s="658">
        <v>4.74</v>
      </c>
    </row>
    <row r="37" spans="2:12" s="632" customFormat="1" ht="9.75" customHeight="1">
      <c r="B37" s="677"/>
      <c r="C37" s="667"/>
      <c r="E37" s="633"/>
      <c r="F37" s="633"/>
      <c r="H37" s="658"/>
      <c r="I37" s="659"/>
      <c r="J37" s="658"/>
      <c r="K37" s="658"/>
      <c r="L37" s="658"/>
    </row>
    <row r="38" spans="2:12" s="632" customFormat="1" ht="15" customHeight="1">
      <c r="B38" s="652" t="s">
        <v>521</v>
      </c>
      <c r="C38" s="667"/>
      <c r="E38" s="633"/>
      <c r="F38" s="633"/>
      <c r="H38" s="659"/>
      <c r="I38" s="659"/>
      <c r="J38" s="658"/>
      <c r="K38" s="658"/>
      <c r="L38" s="658"/>
    </row>
    <row r="39" spans="2:12" s="632" customFormat="1" ht="15" customHeight="1">
      <c r="B39" s="653" t="s">
        <v>522</v>
      </c>
      <c r="C39" s="667"/>
      <c r="E39" s="633"/>
      <c r="F39" s="633"/>
      <c r="H39" s="659"/>
      <c r="I39" s="659"/>
      <c r="J39" s="658"/>
      <c r="K39" s="658"/>
      <c r="L39" s="658"/>
    </row>
    <row r="40" spans="2:12" s="632" customFormat="1" ht="8.25" customHeight="1">
      <c r="B40" s="652"/>
      <c r="C40" s="667"/>
      <c r="E40" s="633"/>
      <c r="F40" s="633"/>
      <c r="H40" s="659"/>
      <c r="I40" s="659"/>
      <c r="J40" s="658"/>
      <c r="K40" s="658"/>
      <c r="L40" s="658"/>
    </row>
    <row r="41" spans="2:12" s="632" customFormat="1" ht="14.25" customHeight="1">
      <c r="B41" s="654" t="s">
        <v>523</v>
      </c>
      <c r="C41" s="667"/>
      <c r="E41" s="655" t="s">
        <v>524</v>
      </c>
      <c r="F41" s="655"/>
      <c r="H41" s="658">
        <v>7.8250000000000002</v>
      </c>
      <c r="I41" s="659"/>
      <c r="J41" s="658">
        <v>7.98</v>
      </c>
      <c r="K41" s="658"/>
      <c r="L41" s="658">
        <v>8.06</v>
      </c>
    </row>
    <row r="42" spans="2:12" s="632" customFormat="1" ht="14.25" customHeight="1">
      <c r="B42" s="654" t="s">
        <v>525</v>
      </c>
      <c r="C42" s="667"/>
      <c r="E42" s="655" t="s">
        <v>526</v>
      </c>
      <c r="F42" s="655"/>
      <c r="H42" s="658">
        <v>16.628333333333334</v>
      </c>
      <c r="I42" s="659"/>
      <c r="J42" s="658">
        <v>16.71</v>
      </c>
      <c r="K42" s="658"/>
      <c r="L42" s="658">
        <v>20.55</v>
      </c>
    </row>
    <row r="43" spans="2:12" s="632" customFormat="1" ht="14.25" customHeight="1">
      <c r="B43" s="654" t="s">
        <v>527</v>
      </c>
      <c r="C43" s="667"/>
      <c r="E43" s="655" t="s">
        <v>528</v>
      </c>
      <c r="F43" s="655"/>
      <c r="H43" s="658">
        <v>19.571666666666669</v>
      </c>
      <c r="I43" s="659"/>
      <c r="J43" s="658">
        <v>22.7</v>
      </c>
      <c r="K43" s="658"/>
      <c r="L43" s="658">
        <v>28.17</v>
      </c>
    </row>
    <row r="44" spans="2:12" s="632" customFormat="1" ht="14.25" customHeight="1">
      <c r="B44" s="654" t="s">
        <v>525</v>
      </c>
      <c r="C44" s="667"/>
      <c r="E44" s="655" t="s">
        <v>529</v>
      </c>
      <c r="F44" s="655"/>
      <c r="H44" s="658">
        <v>5.2741666666666669</v>
      </c>
      <c r="I44" s="659"/>
      <c r="J44" s="658">
        <v>5.45</v>
      </c>
      <c r="K44" s="658"/>
      <c r="L44" s="658">
        <v>6.56</v>
      </c>
    </row>
    <row r="45" spans="2:12" s="632" customFormat="1" ht="9.75" customHeight="1">
      <c r="B45" s="677"/>
      <c r="C45" s="667"/>
      <c r="E45" s="633"/>
      <c r="F45" s="633"/>
      <c r="H45" s="658"/>
      <c r="I45" s="659"/>
      <c r="J45" s="658"/>
      <c r="K45" s="658"/>
      <c r="L45" s="658"/>
    </row>
    <row r="46" spans="2:12" s="632" customFormat="1" ht="15" customHeight="1">
      <c r="B46" s="652" t="s">
        <v>530</v>
      </c>
      <c r="C46" s="667"/>
      <c r="E46" s="633"/>
      <c r="F46" s="633"/>
      <c r="H46" s="659"/>
      <c r="I46" s="659"/>
      <c r="J46" s="658"/>
      <c r="K46" s="658"/>
      <c r="L46" s="658"/>
    </row>
    <row r="47" spans="2:12" s="632" customFormat="1" ht="15" customHeight="1">
      <c r="B47" s="653" t="s">
        <v>531</v>
      </c>
      <c r="C47" s="667"/>
      <c r="E47" s="633"/>
      <c r="F47" s="633"/>
      <c r="H47" s="659"/>
      <c r="I47" s="659"/>
      <c r="J47" s="658"/>
      <c r="K47" s="658"/>
      <c r="L47" s="658"/>
    </row>
    <row r="48" spans="2:12" s="632" customFormat="1" ht="8.25" customHeight="1">
      <c r="B48" s="653"/>
      <c r="C48" s="667"/>
      <c r="E48" s="633"/>
      <c r="F48" s="633"/>
      <c r="H48" s="659"/>
      <c r="I48" s="659"/>
      <c r="J48" s="658"/>
      <c r="K48" s="658"/>
      <c r="L48" s="658"/>
    </row>
    <row r="49" spans="2:12" s="632" customFormat="1" ht="14.25" customHeight="1">
      <c r="B49" s="654" t="s">
        <v>532</v>
      </c>
      <c r="C49" s="667"/>
      <c r="E49" s="655" t="s">
        <v>533</v>
      </c>
      <c r="F49" s="655"/>
      <c r="H49" s="658">
        <v>25.75</v>
      </c>
      <c r="I49" s="659"/>
      <c r="J49" s="658">
        <v>25.88</v>
      </c>
      <c r="K49" s="658"/>
      <c r="L49" s="658">
        <v>26.11</v>
      </c>
    </row>
    <row r="50" spans="2:12" s="632" customFormat="1" ht="14.25" customHeight="1">
      <c r="B50" s="654" t="s">
        <v>534</v>
      </c>
      <c r="C50" s="667"/>
      <c r="E50" s="655" t="s">
        <v>421</v>
      </c>
      <c r="F50" s="655"/>
      <c r="H50" s="658">
        <v>4.6008333333333331</v>
      </c>
      <c r="I50" s="659"/>
      <c r="J50" s="658">
        <v>4.6100000000000003</v>
      </c>
      <c r="K50" s="658"/>
      <c r="L50" s="658">
        <v>4.6100000000000003</v>
      </c>
    </row>
    <row r="51" spans="2:12" s="632" customFormat="1" ht="14.25" customHeight="1">
      <c r="B51" s="654" t="s">
        <v>535</v>
      </c>
      <c r="C51" s="667"/>
      <c r="E51" s="655" t="s">
        <v>536</v>
      </c>
      <c r="F51" s="655"/>
      <c r="H51" s="658">
        <v>3.14</v>
      </c>
      <c r="I51" s="659"/>
      <c r="J51" s="658">
        <v>3.37</v>
      </c>
      <c r="K51" s="658"/>
      <c r="L51" s="658">
        <v>3.47</v>
      </c>
    </row>
    <row r="52" spans="2:12" s="632" customFormat="1" ht="9.75" customHeight="1">
      <c r="B52" s="677"/>
      <c r="C52" s="667"/>
      <c r="E52" s="633"/>
      <c r="F52" s="633"/>
      <c r="H52" s="658"/>
      <c r="I52" s="659"/>
      <c r="J52" s="658"/>
      <c r="K52" s="658"/>
      <c r="L52" s="658"/>
    </row>
    <row r="53" spans="2:12" s="632" customFormat="1" ht="15" customHeight="1">
      <c r="B53" s="679" t="s">
        <v>537</v>
      </c>
      <c r="C53" s="667"/>
      <c r="E53" s="633"/>
      <c r="F53" s="633"/>
      <c r="H53" s="659"/>
      <c r="I53" s="659"/>
      <c r="J53" s="656"/>
      <c r="K53" s="656"/>
      <c r="L53" s="656"/>
    </row>
    <row r="54" spans="2:12" s="632" customFormat="1" ht="15" customHeight="1">
      <c r="B54" s="680" t="s">
        <v>538</v>
      </c>
      <c r="C54" s="667"/>
      <c r="E54" s="633"/>
      <c r="F54" s="633"/>
      <c r="H54" s="659"/>
      <c r="I54" s="659"/>
      <c r="J54" s="656"/>
      <c r="K54" s="656"/>
      <c r="L54" s="656"/>
    </row>
    <row r="55" spans="2:12" s="632" customFormat="1" ht="8.25" customHeight="1">
      <c r="B55" s="681"/>
      <c r="C55" s="667"/>
      <c r="E55" s="633"/>
      <c r="F55" s="633"/>
      <c r="H55" s="659"/>
      <c r="I55" s="659"/>
      <c r="J55" s="656"/>
      <c r="K55" s="656"/>
      <c r="L55" s="656"/>
    </row>
    <row r="56" spans="2:12" s="632" customFormat="1" ht="14.25" customHeight="1">
      <c r="B56" s="654" t="s">
        <v>539</v>
      </c>
      <c r="C56" s="667"/>
      <c r="E56" s="655" t="s">
        <v>510</v>
      </c>
      <c r="F56" s="655"/>
      <c r="G56" s="668"/>
      <c r="H56" s="658">
        <v>3.8508333333333336</v>
      </c>
      <c r="I56" s="659"/>
      <c r="J56" s="658">
        <v>3.88</v>
      </c>
      <c r="K56" s="658"/>
      <c r="L56" s="658">
        <v>4.21</v>
      </c>
    </row>
    <row r="57" spans="2:12" s="632" customFormat="1" ht="14.25" customHeight="1">
      <c r="B57" s="654" t="s">
        <v>539</v>
      </c>
      <c r="C57" s="667"/>
      <c r="E57" s="655" t="s">
        <v>540</v>
      </c>
      <c r="F57" s="655"/>
      <c r="G57" s="668"/>
      <c r="H57" s="658">
        <v>4.1491666666666669</v>
      </c>
      <c r="I57" s="659"/>
      <c r="J57" s="658">
        <v>4.24</v>
      </c>
      <c r="K57" s="658"/>
      <c r="L57" s="658">
        <v>4.32</v>
      </c>
    </row>
    <row r="58" spans="2:12" s="632" customFormat="1" ht="14.25" customHeight="1">
      <c r="B58" s="654" t="s">
        <v>541</v>
      </c>
      <c r="C58" s="667"/>
      <c r="E58" s="655" t="s">
        <v>542</v>
      </c>
      <c r="F58" s="655"/>
      <c r="G58" s="668"/>
      <c r="H58" s="658">
        <v>5.4716666666666676</v>
      </c>
      <c r="I58" s="659"/>
      <c r="J58" s="658">
        <v>5.46</v>
      </c>
      <c r="K58" s="658"/>
      <c r="L58" s="658">
        <v>5.49</v>
      </c>
    </row>
    <row r="59" spans="2:12" s="632" customFormat="1" ht="14.25" customHeight="1">
      <c r="B59" s="654" t="s">
        <v>543</v>
      </c>
      <c r="C59" s="667"/>
      <c r="E59" s="655" t="s">
        <v>544</v>
      </c>
      <c r="F59" s="655"/>
      <c r="G59" s="668"/>
      <c r="H59" s="658">
        <v>3.7708333333333326</v>
      </c>
      <c r="I59" s="659"/>
      <c r="J59" s="658">
        <v>3.85</v>
      </c>
      <c r="K59" s="658"/>
      <c r="L59" s="658">
        <v>4.13</v>
      </c>
    </row>
    <row r="60" spans="2:12" s="632" customFormat="1" ht="14.25" customHeight="1">
      <c r="B60" s="654" t="s">
        <v>545</v>
      </c>
      <c r="C60" s="667"/>
      <c r="E60" s="655" t="s">
        <v>546</v>
      </c>
      <c r="F60" s="655"/>
      <c r="G60" s="668"/>
      <c r="H60" s="658">
        <v>3.2441666666666662</v>
      </c>
      <c r="I60" s="659"/>
      <c r="J60" s="658">
        <v>3.27</v>
      </c>
      <c r="K60" s="658"/>
      <c r="L60" s="658">
        <v>3.45</v>
      </c>
    </row>
    <row r="61" spans="2:12" s="632" customFormat="1" ht="14.25" customHeight="1">
      <c r="B61" s="654" t="s">
        <v>547</v>
      </c>
      <c r="C61" s="667"/>
      <c r="E61" s="655" t="s">
        <v>548</v>
      </c>
      <c r="F61" s="655"/>
      <c r="G61" s="668"/>
      <c r="H61" s="658">
        <v>6.1316666666666668</v>
      </c>
      <c r="I61" s="659"/>
      <c r="J61" s="658">
        <v>6.25</v>
      </c>
      <c r="K61" s="658"/>
      <c r="L61" s="658">
        <v>6.32</v>
      </c>
    </row>
    <row r="62" spans="2:12" s="632" customFormat="1" ht="14.25" customHeight="1">
      <c r="B62" s="654" t="s">
        <v>549</v>
      </c>
      <c r="C62" s="667"/>
      <c r="E62" s="655" t="s">
        <v>550</v>
      </c>
      <c r="F62" s="655"/>
      <c r="G62" s="668"/>
      <c r="H62" s="658">
        <v>6.2549999999999999</v>
      </c>
      <c r="I62" s="659"/>
      <c r="J62" s="658">
        <v>6.6</v>
      </c>
      <c r="K62" s="658"/>
      <c r="L62" s="658">
        <v>6.92</v>
      </c>
    </row>
    <row r="63" spans="2:12" s="632" customFormat="1" ht="14.25" customHeight="1">
      <c r="B63" s="654" t="s">
        <v>551</v>
      </c>
      <c r="C63" s="667"/>
      <c r="E63" s="655" t="s">
        <v>552</v>
      </c>
      <c r="F63" s="655"/>
      <c r="G63" s="668"/>
      <c r="H63" s="658">
        <v>1.7900000000000003</v>
      </c>
      <c r="I63" s="659"/>
      <c r="J63" s="658">
        <v>1.82</v>
      </c>
      <c r="K63" s="658"/>
      <c r="L63" s="658">
        <v>1.84</v>
      </c>
    </row>
    <row r="64" spans="2:12" s="632" customFormat="1" ht="14.25" customHeight="1">
      <c r="B64" s="654" t="s">
        <v>553</v>
      </c>
      <c r="C64" s="667"/>
      <c r="E64" s="655" t="s">
        <v>554</v>
      </c>
      <c r="F64" s="655"/>
      <c r="G64" s="668"/>
      <c r="H64" s="658">
        <v>5.2450000000000001</v>
      </c>
      <c r="I64" s="659"/>
      <c r="J64" s="658">
        <v>5.23</v>
      </c>
      <c r="K64" s="658"/>
      <c r="L64" s="658">
        <v>5.23</v>
      </c>
    </row>
    <row r="65" spans="2:12" s="632" customFormat="1" ht="14.25" customHeight="1">
      <c r="B65" s="654" t="s">
        <v>551</v>
      </c>
      <c r="C65" s="667"/>
      <c r="E65" s="655" t="s">
        <v>555</v>
      </c>
      <c r="F65" s="655"/>
      <c r="G65" s="668"/>
      <c r="H65" s="658">
        <v>9.0649999999999995</v>
      </c>
      <c r="I65" s="659"/>
      <c r="J65" s="658">
        <v>9.01</v>
      </c>
      <c r="K65" s="658"/>
      <c r="L65" s="658">
        <v>9.48</v>
      </c>
    </row>
    <row r="66" spans="2:12" s="632" customFormat="1" ht="9.75" customHeight="1">
      <c r="B66" s="677"/>
      <c r="C66" s="667"/>
      <c r="E66" s="633"/>
      <c r="F66" s="633"/>
      <c r="H66" s="658"/>
      <c r="I66" s="659"/>
      <c r="J66" s="658"/>
      <c r="K66" s="658"/>
      <c r="L66" s="658"/>
    </row>
    <row r="67" spans="2:12" s="632" customFormat="1" ht="15" customHeight="1">
      <c r="B67" s="652" t="s">
        <v>556</v>
      </c>
      <c r="C67" s="667"/>
      <c r="E67" s="633"/>
      <c r="F67" s="633"/>
      <c r="H67" s="659"/>
      <c r="I67" s="659"/>
      <c r="J67" s="658"/>
      <c r="K67" s="658"/>
      <c r="L67" s="658"/>
    </row>
    <row r="68" spans="2:12" s="632" customFormat="1" ht="15" customHeight="1">
      <c r="B68" s="653" t="s">
        <v>557</v>
      </c>
      <c r="C68" s="667"/>
      <c r="E68" s="633"/>
      <c r="F68" s="633"/>
      <c r="H68" s="659"/>
      <c r="I68" s="659"/>
      <c r="J68" s="658"/>
      <c r="K68" s="658"/>
      <c r="L68" s="658"/>
    </row>
    <row r="69" spans="2:12" s="632" customFormat="1" ht="8.25" customHeight="1">
      <c r="B69" s="653"/>
      <c r="C69" s="667"/>
      <c r="E69" s="633"/>
      <c r="F69" s="633"/>
      <c r="H69" s="659"/>
      <c r="I69" s="659"/>
      <c r="J69" s="658"/>
      <c r="K69" s="658"/>
      <c r="L69" s="658"/>
    </row>
    <row r="70" spans="2:12" s="632" customFormat="1" ht="14.25" customHeight="1">
      <c r="B70" s="654" t="s">
        <v>558</v>
      </c>
      <c r="C70" s="667"/>
      <c r="E70" s="655" t="s">
        <v>559</v>
      </c>
      <c r="F70" s="655"/>
      <c r="G70" s="668"/>
      <c r="H70" s="658">
        <v>5.246666666666667</v>
      </c>
      <c r="I70" s="659"/>
      <c r="J70" s="656">
        <v>5.35</v>
      </c>
      <c r="K70" s="656"/>
      <c r="L70" s="656">
        <v>5.37</v>
      </c>
    </row>
    <row r="71" spans="2:12" s="632" customFormat="1" ht="14.25" customHeight="1">
      <c r="B71" s="654" t="s">
        <v>560</v>
      </c>
      <c r="C71" s="667"/>
      <c r="E71" s="655" t="s">
        <v>561</v>
      </c>
      <c r="F71" s="655"/>
      <c r="G71" s="668"/>
      <c r="H71" s="658">
        <v>8.3033333333333328</v>
      </c>
      <c r="I71" s="659"/>
      <c r="J71" s="658">
        <v>8.8800000000000008</v>
      </c>
      <c r="K71" s="658"/>
      <c r="L71" s="658">
        <v>12.56</v>
      </c>
    </row>
    <row r="72" spans="2:12" s="632" customFormat="1" ht="14.25" customHeight="1">
      <c r="B72" s="664" t="s">
        <v>562</v>
      </c>
      <c r="C72" s="667"/>
      <c r="E72" s="655" t="s">
        <v>563</v>
      </c>
      <c r="F72" s="655"/>
      <c r="G72" s="668"/>
      <c r="H72" s="658">
        <v>0.86083333333333334</v>
      </c>
      <c r="I72" s="659"/>
      <c r="J72" s="658">
        <v>0.88</v>
      </c>
      <c r="K72" s="658"/>
      <c r="L72" s="658">
        <v>0.89</v>
      </c>
    </row>
    <row r="73" spans="2:12" s="632" customFormat="1" ht="14.25" customHeight="1">
      <c r="B73" s="654" t="s">
        <v>564</v>
      </c>
      <c r="C73" s="667"/>
      <c r="E73" s="655" t="s">
        <v>565</v>
      </c>
      <c r="F73" s="655"/>
      <c r="G73" s="668"/>
      <c r="H73" s="658">
        <v>13.720833333333331</v>
      </c>
      <c r="I73" s="659"/>
      <c r="J73" s="658">
        <v>13.66</v>
      </c>
      <c r="K73" s="658"/>
      <c r="L73" s="658">
        <v>13.72</v>
      </c>
    </row>
    <row r="74" spans="2:12" s="632" customFormat="1" ht="14.25" customHeight="1">
      <c r="B74" s="654" t="s">
        <v>566</v>
      </c>
      <c r="C74" s="667"/>
      <c r="E74" s="655" t="s">
        <v>567</v>
      </c>
      <c r="F74" s="655"/>
      <c r="G74" s="668"/>
      <c r="H74" s="658">
        <v>14.695</v>
      </c>
      <c r="I74" s="659"/>
      <c r="J74" s="658">
        <v>14.65</v>
      </c>
      <c r="K74" s="658"/>
      <c r="L74" s="658">
        <v>14.73</v>
      </c>
    </row>
    <row r="75" spans="2:12" s="632" customFormat="1" ht="14.25" customHeight="1">
      <c r="B75" s="654" t="s">
        <v>568</v>
      </c>
      <c r="C75" s="667"/>
      <c r="E75" s="655" t="s">
        <v>497</v>
      </c>
      <c r="F75" s="655"/>
      <c r="G75" s="668"/>
      <c r="H75" s="658">
        <v>0.91416666666666668</v>
      </c>
      <c r="I75" s="659"/>
      <c r="J75" s="658">
        <v>0.95</v>
      </c>
      <c r="K75" s="658"/>
      <c r="L75" s="658">
        <v>0.94</v>
      </c>
    </row>
    <row r="76" spans="2:12" s="632" customFormat="1" ht="14.25" customHeight="1">
      <c r="B76" s="654" t="s">
        <v>569</v>
      </c>
      <c r="C76" s="667"/>
      <c r="E76" s="655" t="s">
        <v>570</v>
      </c>
      <c r="F76" s="655"/>
      <c r="G76" s="668"/>
      <c r="H76" s="658">
        <v>10.249166666666667</v>
      </c>
      <c r="I76" s="659"/>
      <c r="J76" s="658">
        <v>12.01</v>
      </c>
      <c r="K76" s="658"/>
      <c r="L76" s="658">
        <v>13.16</v>
      </c>
    </row>
    <row r="77" spans="2:12" s="632" customFormat="1" ht="14.25" customHeight="1">
      <c r="B77" s="654" t="s">
        <v>571</v>
      </c>
      <c r="C77" s="667"/>
      <c r="E77" s="655" t="s">
        <v>572</v>
      </c>
      <c r="F77" s="655"/>
      <c r="G77" s="668"/>
      <c r="H77" s="658">
        <v>3.3516666666666666</v>
      </c>
      <c r="I77" s="659"/>
      <c r="J77" s="658">
        <v>3.63</v>
      </c>
      <c r="K77" s="658"/>
      <c r="L77" s="658">
        <v>3.61</v>
      </c>
    </row>
    <row r="78" spans="2:12" s="632" customFormat="1" ht="14.25" customHeight="1">
      <c r="B78" s="654" t="s">
        <v>573</v>
      </c>
      <c r="C78" s="667"/>
      <c r="E78" s="655" t="s">
        <v>574</v>
      </c>
      <c r="F78" s="655"/>
      <c r="G78" s="668"/>
      <c r="H78" s="658">
        <v>8.4116666666666671</v>
      </c>
      <c r="I78" s="659"/>
      <c r="J78" s="658">
        <v>8.64</v>
      </c>
      <c r="K78" s="658"/>
      <c r="L78" s="658">
        <v>9.2100000000000009</v>
      </c>
    </row>
    <row r="79" spans="2:12" s="632" customFormat="1" ht="14.25" customHeight="1">
      <c r="B79" s="654" t="s">
        <v>575</v>
      </c>
      <c r="C79" s="667"/>
      <c r="E79" s="655" t="s">
        <v>576</v>
      </c>
      <c r="F79" s="655"/>
      <c r="G79" s="668"/>
      <c r="H79" s="658">
        <v>8.8975000000000009</v>
      </c>
      <c r="I79" s="659"/>
      <c r="J79" s="658">
        <v>9.2200000000000006</v>
      </c>
      <c r="K79" s="658"/>
      <c r="L79" s="658">
        <v>9.61</v>
      </c>
    </row>
    <row r="80" spans="2:12" s="632" customFormat="1" ht="14.25" customHeight="1">
      <c r="B80" s="654" t="s">
        <v>577</v>
      </c>
      <c r="C80" s="667"/>
      <c r="E80" s="655" t="s">
        <v>578</v>
      </c>
      <c r="F80" s="655"/>
      <c r="G80" s="668"/>
      <c r="H80" s="658">
        <v>3.5572727272727276</v>
      </c>
      <c r="I80" s="659"/>
      <c r="J80" s="658">
        <v>3.21</v>
      </c>
      <c r="K80" s="658"/>
      <c r="L80" s="658">
        <v>3.27</v>
      </c>
    </row>
    <row r="81" spans="1:13" s="632" customFormat="1" ht="14.25" customHeight="1">
      <c r="B81" s="654" t="s">
        <v>577</v>
      </c>
      <c r="C81" s="667"/>
      <c r="E81" s="655" t="s">
        <v>579</v>
      </c>
      <c r="F81" s="655"/>
      <c r="G81" s="668"/>
      <c r="H81" s="658">
        <v>4.0583333333333327</v>
      </c>
      <c r="I81" s="659"/>
      <c r="J81" s="658">
        <v>4.33</v>
      </c>
      <c r="K81" s="658"/>
      <c r="L81" s="658">
        <v>4.3099999999999996</v>
      </c>
    </row>
    <row r="82" spans="1:13" s="632" customFormat="1" ht="14.25" customHeight="1">
      <c r="B82" s="654" t="s">
        <v>580</v>
      </c>
      <c r="C82" s="667"/>
      <c r="E82" s="655" t="s">
        <v>581</v>
      </c>
      <c r="F82" s="655"/>
      <c r="G82" s="668"/>
      <c r="H82" s="658">
        <v>4.083333333333333</v>
      </c>
      <c r="I82" s="659"/>
      <c r="J82" s="658">
        <v>4.28</v>
      </c>
      <c r="K82" s="658"/>
      <c r="L82" s="658">
        <v>4.34</v>
      </c>
    </row>
    <row r="83" spans="1:13" s="632" customFormat="1" ht="14.25" customHeight="1">
      <c r="B83" s="654" t="s">
        <v>582</v>
      </c>
      <c r="C83" s="667"/>
      <c r="E83" s="655" t="s">
        <v>583</v>
      </c>
      <c r="F83" s="655"/>
      <c r="G83" s="668"/>
      <c r="H83" s="658">
        <v>6.0958333333333323</v>
      </c>
      <c r="I83" s="659"/>
      <c r="J83" s="658">
        <v>6.14</v>
      </c>
      <c r="K83" s="658"/>
      <c r="L83" s="658">
        <v>6.14</v>
      </c>
    </row>
    <row r="84" spans="1:13" s="632" customFormat="1" ht="6.75" customHeight="1">
      <c r="B84" s="654"/>
      <c r="C84" s="667"/>
      <c r="E84" s="655"/>
      <c r="F84" s="655"/>
      <c r="G84" s="668"/>
      <c r="H84" s="658"/>
      <c r="I84" s="659"/>
      <c r="J84" s="659"/>
      <c r="K84" s="659"/>
      <c r="L84" s="659"/>
    </row>
    <row r="85" spans="1:13" s="632" customFormat="1" ht="7.5" customHeight="1" thickBot="1">
      <c r="A85" s="682"/>
      <c r="B85" s="683"/>
      <c r="C85" s="684"/>
      <c r="D85" s="682"/>
      <c r="E85" s="685"/>
      <c r="F85" s="685"/>
      <c r="G85" s="686"/>
      <c r="H85" s="687"/>
      <c r="I85" s="682"/>
      <c r="J85" s="688"/>
      <c r="K85" s="682"/>
      <c r="L85" s="682"/>
      <c r="M85" s="683"/>
    </row>
    <row r="86" spans="1:13" ht="14.1" customHeight="1">
      <c r="M86" s="689" t="s">
        <v>0</v>
      </c>
    </row>
    <row r="87" spans="1:13" ht="14.1" customHeight="1">
      <c r="M87" s="690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8" priority="3" stopIfTrue="1" operator="lessThan">
      <formula>0</formula>
    </cfRule>
  </conditionalFormatting>
  <conditionalFormatting sqref="E14">
    <cfRule type="cellIs" dxfId="4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'45_HARGA'!Print_Area</vt:lpstr>
      <vt:lpstr>'46_KEMALANGAN_PEKERJAAN'!Print_Area</vt:lpstr>
      <vt:lpstr>'46_KEMALANGAN_PEKERJAAN(2)'!Print_Area</vt:lpstr>
      <vt:lpstr>'49_KEMALANGAN'!Print_Area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Faiza Rusrianti Tajul Arus</cp:lastModifiedBy>
  <cp:lastPrinted>2022-05-20T03:10:12Z</cp:lastPrinted>
  <dcterms:created xsi:type="dcterms:W3CDTF">2022-02-22T05:45:45Z</dcterms:created>
  <dcterms:modified xsi:type="dcterms:W3CDTF">2022-05-20T03:10:22Z</dcterms:modified>
</cp:coreProperties>
</file>