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Surface\CMO\Penerbitan\DUN\Penerbitan DUN\06 PAHANG\JADUAL EXCEL\"/>
    </mc:Choice>
  </mc:AlternateContent>
  <xr:revisionPtr revIDLastSave="0" documentId="13_ncr:1_{699D75A6-F80A-4908-BCE5-429A11B6F118}" xr6:coauthVersionLast="47" xr6:coauthVersionMax="47" xr10:uidLastSave="{00000000-0000-0000-0000-000000000000}"/>
  <bookViews>
    <workbookView xWindow="-98" yWindow="-98" windowWidth="20715" windowHeight="13276" tabRatio="869" xr2:uid="{31E71A2B-F11F-47BA-B400-FC5D594B1D4C}"/>
  </bookViews>
  <sheets>
    <sheet name="41_KDNK" sheetId="8" r:id="rId1"/>
    <sheet name="42_DAGANGAN" sheetId="9" r:id="rId2"/>
    <sheet name="43_PELANCONGAN" sheetId="10" r:id="rId3"/>
    <sheet name="44_BURUH" sheetId="11" r:id="rId4"/>
    <sheet name="44_BURUH(2)" sheetId="12" r:id="rId5"/>
    <sheet name="44.1_BURUH" sheetId="13" r:id="rId6"/>
    <sheet name="45_HARGA" sheetId="14" r:id="rId7"/>
    <sheet name="45.1_AUP" sheetId="24" r:id="rId8"/>
    <sheet name="45.1_AUP (2)" sheetId="25" r:id="rId9"/>
    <sheet name="46_KEMALANGAN_PEKERJAAN" sheetId="15" r:id="rId10"/>
    <sheet name="46_KEMALANGAN_PEKERJAAN(2)" sheetId="16" r:id="rId11"/>
    <sheet name="47_MURID" sheetId="17" r:id="rId12"/>
    <sheet name="48_JENAYAH" sheetId="18" r:id="rId13"/>
    <sheet name="49_KEMALANGAN" sheetId="19" r:id="rId14"/>
    <sheet name="50_ICT" sheetId="20" r:id="rId15"/>
    <sheet name="51_PENDAPATAN" sheetId="21" r:id="rId16"/>
    <sheet name="52_PERTANIAN" sheetId="22" r:id="rId17"/>
    <sheet name="53_CUKAI" sheetId="23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</externalReferences>
  <definedNames>
    <definedName name="__123Graph_A" localSheetId="0" hidden="1">'[1]4.9'!#REF!</definedName>
    <definedName name="__123Graph_A" localSheetId="1" hidden="1">'[2]4.9'!#REF!</definedName>
    <definedName name="__123Graph_A" localSheetId="2" hidden="1">'[2]4.9'!#REF!</definedName>
    <definedName name="__123Graph_A" localSheetId="5" hidden="1">'[3]4.9'!#REF!</definedName>
    <definedName name="__123Graph_A" localSheetId="9" hidden="1">'[2]4.9'!#REF!</definedName>
    <definedName name="__123Graph_A" localSheetId="10" hidden="1">'[2]4.9'!#REF!</definedName>
    <definedName name="__123Graph_A" localSheetId="11" hidden="1">'[2]4.9'!#REF!</definedName>
    <definedName name="__123Graph_A" localSheetId="13" hidden="1">'[4]7.2'!#REF!</definedName>
    <definedName name="__123Graph_A" localSheetId="14" hidden="1">'[3]4.9'!#REF!</definedName>
    <definedName name="__123Graph_A" localSheetId="15" hidden="1">'[5]4.9'!#REF!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 hidden="1">#REF!</definedName>
    <definedName name="__123Graph_ACurrent" localSheetId="10" hidden="1">#REF!</definedName>
    <definedName name="__123Graph_ACurrent" localSheetId="11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1" hidden="1">'[6]5.11'!$E$15:$J$15</definedName>
    <definedName name="__123Graph_B" localSheetId="2" hidden="1">'[6]5.11'!$E$15:$J$15</definedName>
    <definedName name="__123Graph_B" localSheetId="5" hidden="1">'[7]5.11'!$E$15:$J$15</definedName>
    <definedName name="__123Graph_B" localSheetId="11" hidden="1">'[6]5.11'!$E$15:$J$15</definedName>
    <definedName name="__123Graph_B" localSheetId="13" hidden="1">'[8]5.11'!$E$15:$J$15</definedName>
    <definedName name="__123Graph_B" localSheetId="14" hidden="1">'[9]5.11'!$E$15:$J$15</definedName>
    <definedName name="__123Graph_B" localSheetId="15" hidden="1">'[10]5.11'!$E$15:$J$15</definedName>
    <definedName name="__123Graph_B" hidden="1">'[11]5.11'!$E$15:$J$15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 hidden="1">#REF!</definedName>
    <definedName name="__123Graph_BCurrent" localSheetId="10" hidden="1">#REF!</definedName>
    <definedName name="__123Graph_BCurrent" localSheetId="11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 hidden="1">#REF!</definedName>
    <definedName name="__123Graph_C1" localSheetId="10" hidden="1">#REF!</definedName>
    <definedName name="__123Graph_C1" localSheetId="11" hidden="1">#REF!</definedName>
    <definedName name="__123Graph_C1" localSheetId="14">#REF!</definedName>
    <definedName name="__123Graph_C1" localSheetId="15" hidden="1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1" hidden="1">'[2]4.3'!#REF!</definedName>
    <definedName name="__123Graph_D" localSheetId="2" hidden="1">'[2]4.3'!#REF!</definedName>
    <definedName name="__123Graph_D" localSheetId="5" hidden="1">'[3]4.3'!#REF!</definedName>
    <definedName name="__123Graph_D" localSheetId="9" hidden="1">'[2]4.3'!#REF!</definedName>
    <definedName name="__123Graph_D" localSheetId="10" hidden="1">'[2]4.3'!#REF!</definedName>
    <definedName name="__123Graph_D" localSheetId="11" hidden="1">'[2]4.3'!#REF!</definedName>
    <definedName name="__123Graph_D" localSheetId="13" hidden="1">#REF!</definedName>
    <definedName name="__123Graph_D" localSheetId="14" hidden="1">'[3]4.3'!#REF!</definedName>
    <definedName name="__123Graph_D" localSheetId="15" hidden="1">'[5]4.3'!#REF!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localSheetId="15" hidden="1">#REF!</definedName>
    <definedName name="__123GRaph_G" localSheetId="17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9" hidden="1">#REF!</definedName>
    <definedName name="__123Graph_LBL_A" localSheetId="10" hidden="1">#REF!</definedName>
    <definedName name="__123Graph_LBL_A" localSheetId="14" hidden="1">#REF!</definedName>
    <definedName name="__123Graph_LBL_A" localSheetId="15" hidden="1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1" hidden="1">'[2]4.9'!#REF!</definedName>
    <definedName name="__123Graph_X" localSheetId="2" hidden="1">'[2]4.9'!#REF!</definedName>
    <definedName name="__123Graph_X" localSheetId="5" hidden="1">'[3]4.9'!#REF!</definedName>
    <definedName name="__123Graph_X" localSheetId="9" hidden="1">'[2]4.9'!#REF!</definedName>
    <definedName name="__123Graph_X" localSheetId="10" hidden="1">'[2]4.9'!#REF!</definedName>
    <definedName name="__123Graph_X" localSheetId="11" hidden="1">'[2]4.9'!#REF!</definedName>
    <definedName name="__123Graph_X" localSheetId="13" hidden="1">'[12]4.8'!#REF!</definedName>
    <definedName name="__123Graph_X" localSheetId="14" hidden="1">'[3]4.9'!#REF!</definedName>
    <definedName name="__123Graph_X" localSheetId="15" hidden="1">'[5]4.9'!#REF!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 hidden="1">#REF!</definedName>
    <definedName name="__123Graph_XCurrent" localSheetId="10" hidden="1">#REF!</definedName>
    <definedName name="__123Graph_XCurrent" localSheetId="11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localSheetId="15" hidden="1">#REF!</definedName>
    <definedName name="_123_g" localSheetId="17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4" hidden="1">#REF!</definedName>
    <definedName name="_123g" localSheetId="15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9" hidden="1">#REF!</definedName>
    <definedName name="_123grakjf_44445" localSheetId="10" hidden="1">#REF!</definedName>
    <definedName name="_123grakjf_44445" localSheetId="15" hidden="1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9" hidden="1">#REF!</definedName>
    <definedName name="_123Graph_ACurrenrt" localSheetId="10" hidden="1">#REF!</definedName>
    <definedName name="_123Graph_ACurrenrt" localSheetId="15" hidden="1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9">#REF!</definedName>
    <definedName name="_123jfhqweufh" localSheetId="10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4" hidden="1">#REF!</definedName>
    <definedName name="_123re" localSheetId="15" hidden="1">#REF!</definedName>
    <definedName name="_123re" hidden="1">#REF!</definedName>
    <definedName name="_15.9" localSheetId="0" hidden="1">'[13]4.3'!#REF!</definedName>
    <definedName name="_15.9" localSheetId="1" hidden="1">'[14]4.3'!#REF!</definedName>
    <definedName name="_15.9" localSheetId="2" hidden="1">'[14]4.3'!#REF!</definedName>
    <definedName name="_15.9" localSheetId="5" hidden="1">'[15]4.3'!#REF!</definedName>
    <definedName name="_15.9" localSheetId="9" hidden="1">'[14]4.3'!#REF!</definedName>
    <definedName name="_15.9" localSheetId="10" hidden="1">'[14]4.3'!#REF!</definedName>
    <definedName name="_15.9" localSheetId="11" hidden="1">'[14]4.3'!#REF!</definedName>
    <definedName name="_15.9" localSheetId="14" hidden="1">'[16]4.3'!#REF!</definedName>
    <definedName name="_15.9" localSheetId="15" hidden="1">'[16]4.3'!#REF!</definedName>
    <definedName name="_15.9" localSheetId="16">#REF!</definedName>
    <definedName name="_15.9" localSheetId="17" hidden="1">'[13]4.3'!#REF!</definedName>
    <definedName name="_15.9" hidden="1">'[13]4.3'!#REF!</definedName>
    <definedName name="_2" localSheetId="15">'[17]VA-cons'!#REF!</definedName>
    <definedName name="_2">'[17]VA-cons'!#REF!</definedName>
    <definedName name="_226" localSheetId="5">#REF!</definedName>
    <definedName name="_226" localSheetId="11">#REF!</definedName>
    <definedName name="_226" localSheetId="14">#REF!</definedName>
    <definedName name="_226" localSheetId="15">#REF!</definedName>
    <definedName name="_226">#REF!</definedName>
    <definedName name="_7.4a" localSheetId="0" hidden="1">'[18]4.9'!#REF!</definedName>
    <definedName name="_7.4a" localSheetId="1" hidden="1">'[19]4.9'!#REF!</definedName>
    <definedName name="_7.4a" localSheetId="2" hidden="1">'[19]4.9'!#REF!</definedName>
    <definedName name="_7.4a" localSheetId="5" hidden="1">'[20]4.9'!#REF!</definedName>
    <definedName name="_7.4a" localSheetId="9" hidden="1">'[19]4.9'!#REF!</definedName>
    <definedName name="_7.4a" localSheetId="10" hidden="1">'[19]4.9'!#REF!</definedName>
    <definedName name="_7.4a" localSheetId="11" hidden="1">'[19]4.9'!#REF!</definedName>
    <definedName name="_7.4a" localSheetId="13" hidden="1">'[21]4.9'!#REF!</definedName>
    <definedName name="_7.4a" localSheetId="14" hidden="1">'[22]4.9'!#REF!</definedName>
    <definedName name="_7.4a" localSheetId="15" hidden="1">'[22]4.9'!#REF!</definedName>
    <definedName name="_7.4a" localSheetId="16">#REF!</definedName>
    <definedName name="_7.4a" localSheetId="17" hidden="1">'[18]4.9'!#REF!</definedName>
    <definedName name="_7.4a" hidden="1">'[18]4.9'!#REF!</definedName>
    <definedName name="_aaa" localSheetId="5">#REF!</definedName>
    <definedName name="_aaa" localSheetId="11">#REF!</definedName>
    <definedName name="_aaa" localSheetId="14">#REF!</definedName>
    <definedName name="_aaa" localSheetId="15">#REF!</definedName>
    <definedName name="_aaa">#REF!</definedName>
    <definedName name="_AMO_SingleObject_307641107_ROM_F0.SEC2.Tabulate_1.SEC1.BDY.Cross_tabular_summary_report_Table_1" localSheetId="15" hidden="1">'[23]STATE FINAL'!#REF!</definedName>
    <definedName name="_AMO_SingleObject_307641107_ROM_F0.SEC2.Tabulate_1.SEC1.BDY.Cross_tabular_summary_report_Table_1" hidden="1">'[23]STATE FINAL'!#REF!</definedName>
    <definedName name="_AMO_SingleObject_307641107_ROM_F0.SEC2.Tabulate_1.SEC1.FTR.TXT1" localSheetId="15" hidden="1">'[23]STATE FINAL'!#REF!</definedName>
    <definedName name="_AMO_SingleObject_307641107_ROM_F0.SEC2.Tabulate_1.SEC1.FTR.TXT1" hidden="1">'[23]STATE FINAL'!#REF!</definedName>
    <definedName name="_AMO_SingleObject_307641107_ROM_F0.SEC2.Tabulate_1.SEC1.HDR.TXT1" localSheetId="15" hidden="1">'[23]STATE FINAL'!#REF!</definedName>
    <definedName name="_AMO_SingleObject_307641107_ROM_F0.SEC2.Tabulate_1.SEC1.HDR.TXT1" hidden="1">'[23]STATE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4" hidden="1">#REF!</definedName>
    <definedName name="_AMO_SingleObject_85126343_ROM_F0.SEC2.Tabulate_1.SEC1.FTR.TXT1" localSheetId="15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4" hidden="1">#REF!</definedName>
    <definedName name="_AMO_SingleObject_85126343_ROM_F0.SEC2.Tabulate_1.SEC1.HDR.TXT1" localSheetId="15" hidden="1">#REF!</definedName>
    <definedName name="_AMO_SingleObject_85126343_ROM_F0.SEC2.Tabulate_1.SEC1.HDR.TXT1" hidden="1">#REF!</definedName>
    <definedName name="_xlnm._FilterDatabase" localSheetId="16" hidden="1">'52_PERTANIAN'!$B$11:$R$32</definedName>
    <definedName name="_kjg3" localSheetId="5">#REF!</definedName>
    <definedName name="_kjg3" localSheetId="11">#REF!</definedName>
    <definedName name="_kjg3" localSheetId="14">#REF!</definedName>
    <definedName name="_kjg3" localSheetId="15">#REF!</definedName>
    <definedName name="_kjg3">#REF!</definedName>
    <definedName name="_njfhe" localSheetId="15">'[17]VA-cons'!#REF!</definedName>
    <definedName name="_njfhe">'[17]VA-cons'!#REF!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4" hidden="1">#REF!</definedName>
    <definedName name="_Sort" localSheetId="15" hidden="1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3" hidden="1">#REF!</definedName>
    <definedName name="a" localSheetId="14">#REF!</definedName>
    <definedName name="a" localSheetId="15" hidden="1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9" hidden="1">#REF!</definedName>
    <definedName name="aa" localSheetId="10" hidden="1">#REF!</definedName>
    <definedName name="aa" localSheetId="13" hidden="1">#REF!</definedName>
    <definedName name="aa" localSheetId="15" hidden="1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1">#REF!</definedName>
    <definedName name="aaa" localSheetId="9">#REF!</definedName>
    <definedName name="aaa" localSheetId="10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1">#REF!</definedName>
    <definedName name="aaab" localSheetId="9">#REF!</definedName>
    <definedName name="aaab" localSheetId="10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1">#REF!</definedName>
    <definedName name="aaad" localSheetId="9">#REF!</definedName>
    <definedName name="aaad" localSheetId="10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1">#REF!</definedName>
    <definedName name="aaart" localSheetId="9">#REF!</definedName>
    <definedName name="aaart" localSheetId="10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1">#REF!</definedName>
    <definedName name="aaatr" localSheetId="9">#REF!</definedName>
    <definedName name="aaatr" localSheetId="10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5" hidden="1">#REF!</definedName>
    <definedName name="aab" localSheetId="11" hidden="1">#REF!</definedName>
    <definedName name="aab" localSheetId="14" hidden="1">#REF!</definedName>
    <definedName name="aab" localSheetId="15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9" hidden="1">#REF!</definedName>
    <definedName name="ABC" localSheetId="10" hidden="1">#REF!</definedName>
    <definedName name="ABC" localSheetId="15" hidden="1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" hidden="1">'[2]4.9'!#REF!</definedName>
    <definedName name="abggg" localSheetId="2" hidden="1">'[2]4.9'!#REF!</definedName>
    <definedName name="abggg" localSheetId="5" hidden="1">'[3]4.9'!#REF!</definedName>
    <definedName name="abggg" localSheetId="9" hidden="1">'[2]4.9'!#REF!</definedName>
    <definedName name="abggg" localSheetId="10" hidden="1">'[2]4.9'!#REF!</definedName>
    <definedName name="abggg" localSheetId="11" hidden="1">'[2]4.9'!#REF!</definedName>
    <definedName name="abggg" localSheetId="13" hidden="1">'[21]4.9'!#REF!</definedName>
    <definedName name="abggg" localSheetId="14" hidden="1">'[3]4.9'!#REF!</definedName>
    <definedName name="abggg" localSheetId="15" hidden="1">'[5]4.9'!#REF!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'[24]4.9'!#REF!</definedName>
    <definedName name="afaf" localSheetId="1" hidden="1">'[24]4.9'!#REF!</definedName>
    <definedName name="afaf" localSheetId="2" hidden="1">'[24]4.9'!#REF!</definedName>
    <definedName name="afaf" localSheetId="5" hidden="1">'[25]4.9'!#REF!</definedName>
    <definedName name="afaf" localSheetId="9" hidden="1">'[24]4.9'!#REF!</definedName>
    <definedName name="afaf" localSheetId="10" hidden="1">'[24]4.9'!#REF!</definedName>
    <definedName name="afaf" localSheetId="11" hidden="1">'[24]4.9'!#REF!</definedName>
    <definedName name="afaf" localSheetId="13" hidden="1">'[21]4.9'!#REF!</definedName>
    <definedName name="afaf" localSheetId="14" hidden="1">'[26]4.9'!#REF!</definedName>
    <definedName name="afaf" localSheetId="15" hidden="1">'[26]4.9'!#REF!</definedName>
    <definedName name="afaf" localSheetId="16">#REF!</definedName>
    <definedName name="afaf" localSheetId="17" hidden="1">'[24]4.9'!#REF!</definedName>
    <definedName name="afaf" hidden="1">'[24]4.9'!#REF!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 hidden="1">#REF!</definedName>
    <definedName name="alia" localSheetId="10" hidden="1">#REF!</definedName>
    <definedName name="alia" localSheetId="11" hidden="1">#REF!</definedName>
    <definedName name="alia" localSheetId="14" hidden="1">#REF!</definedName>
    <definedName name="alia" localSheetId="15" hidden="1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'[27]4.9'!#REF!</definedName>
    <definedName name="apa" localSheetId="1" hidden="1">'[28]4.9'!#REF!</definedName>
    <definedName name="apa" localSheetId="2" hidden="1">'[28]4.9'!#REF!</definedName>
    <definedName name="apa" localSheetId="5" hidden="1">'[27]4.9'!#REF!</definedName>
    <definedName name="apa" localSheetId="9" hidden="1">'[28]4.9'!#REF!</definedName>
    <definedName name="apa" localSheetId="10" hidden="1">'[28]4.9'!#REF!</definedName>
    <definedName name="apa" localSheetId="11" hidden="1">'[28]4.9'!#REF!</definedName>
    <definedName name="apa" localSheetId="14" hidden="1">'[29]4.9'!#REF!</definedName>
    <definedName name="apa" localSheetId="15" hidden="1">'[29]4.9'!#REF!</definedName>
    <definedName name="apa" localSheetId="16">#REF!</definedName>
    <definedName name="apa" localSheetId="17" hidden="1">'[27]4.9'!#REF!</definedName>
    <definedName name="apa" hidden="1">'[27]4.9'!#REF!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5">#REF!</definedName>
    <definedName name="asea" localSheetId="11">#REF!</definedName>
    <definedName name="asea" localSheetId="14">#REF!</definedName>
    <definedName name="asea" localSheetId="15">#REF!</definedName>
    <definedName name="asea">#REF!</definedName>
    <definedName name="asean" localSheetId="5">#REF!</definedName>
    <definedName name="asean" localSheetId="11">#REF!</definedName>
    <definedName name="asean" localSheetId="14">#REF!</definedName>
    <definedName name="asean" localSheetId="15">#REF!</definedName>
    <definedName name="asean">#REF!</definedName>
    <definedName name="ass" localSheetId="0" hidden="1">'[30]4.8'!#REF!</definedName>
    <definedName name="ass" localSheetId="1" hidden="1">'[31]4.8'!#REF!</definedName>
    <definedName name="ass" localSheetId="2" hidden="1">'[31]4.8'!#REF!</definedName>
    <definedName name="ass" localSheetId="5" hidden="1">'[32]4.8'!#REF!</definedName>
    <definedName name="ass" localSheetId="9" hidden="1">'[31]4.8'!#REF!</definedName>
    <definedName name="ass" localSheetId="10" hidden="1">'[31]4.8'!#REF!</definedName>
    <definedName name="ass" localSheetId="11" hidden="1">'[31]4.8'!#REF!</definedName>
    <definedName name="ass" localSheetId="13" hidden="1">'[32]4.8'!#REF!</definedName>
    <definedName name="ass" localSheetId="14" hidden="1">'[32]4.8'!#REF!</definedName>
    <definedName name="ass" localSheetId="15" hidden="1">'[32]4.8'!#REF!</definedName>
    <definedName name="ass" localSheetId="16">#REF!</definedName>
    <definedName name="ass" localSheetId="17" hidden="1">'[30]4.8'!#REF!</definedName>
    <definedName name="ass" hidden="1">'[30]4.8'!#REF!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9" hidden="1">#REF!</definedName>
    <definedName name="b" localSheetId="10" hidden="1">#REF!</definedName>
    <definedName name="b" localSheetId="13" hidden="1">#REF!</definedName>
    <definedName name="b" localSheetId="15" hidden="1">#REF!</definedName>
    <definedName name="b" localSheetId="16">#REF!</definedName>
    <definedName name="b" localSheetId="17" hidden="1">#REF!</definedName>
    <definedName name="b" hidden="1">#REF!</definedName>
    <definedName name="baru" localSheetId="5">#REF!</definedName>
    <definedName name="baru" localSheetId="11">#REF!</definedName>
    <definedName name="baru" localSheetId="14">#REF!</definedName>
    <definedName name="baru" localSheetId="15">#REF!</definedName>
    <definedName name="baru">#REF!</definedName>
    <definedName name="bbbg" localSheetId="0">#REF!</definedName>
    <definedName name="bbbg" localSheetId="1">#REF!</definedName>
    <definedName name="bbbg" localSheetId="9">#REF!</definedName>
    <definedName name="bbbg" localSheetId="10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1">#REF!</definedName>
    <definedName name="bbbgt" localSheetId="9">#REF!</definedName>
    <definedName name="bbbgt" localSheetId="10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1">#REF!</definedName>
    <definedName name="bbbh" localSheetId="9">#REF!</definedName>
    <definedName name="bbbh" localSheetId="10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1">#REF!</definedName>
    <definedName name="bcvb" localSheetId="9">#REF!</definedName>
    <definedName name="bcvb" localSheetId="10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'[33]7.6'!#REF!</definedName>
    <definedName name="bf" localSheetId="1" hidden="1">'[34]7.6'!#REF!</definedName>
    <definedName name="bf" localSheetId="2" hidden="1">'[35]7.6'!#REF!</definedName>
    <definedName name="bf" localSheetId="5" hidden="1">'[36]7.6'!#REF!</definedName>
    <definedName name="bf" localSheetId="9" hidden="1">'[37]7.6'!#REF!</definedName>
    <definedName name="bf" localSheetId="10" hidden="1">'[37]7.6'!#REF!</definedName>
    <definedName name="bf" localSheetId="11" hidden="1">'[38]7.6'!#REF!</definedName>
    <definedName name="bf" localSheetId="13" hidden="1">'[36]7.6'!#REF!</definedName>
    <definedName name="bf" localSheetId="14" hidden="1">'[36]7.6'!#REF!</definedName>
    <definedName name="bf" localSheetId="15" hidden="1">'[39]7.6'!#REF!</definedName>
    <definedName name="bf" localSheetId="16">#REF!</definedName>
    <definedName name="bf" localSheetId="17" hidden="1">'[40]7.6'!#REF!</definedName>
    <definedName name="bf" hidden="1">'[33]7.6'!#REF!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'[33]7.6'!#REF!</definedName>
    <definedName name="bnb" localSheetId="1" hidden="1">'[34]7.6'!#REF!</definedName>
    <definedName name="bnb" localSheetId="2" hidden="1">'[35]7.6'!#REF!</definedName>
    <definedName name="bnb" localSheetId="5" hidden="1">'[36]7.6'!#REF!</definedName>
    <definedName name="bnb" localSheetId="9" hidden="1">'[37]7.6'!#REF!</definedName>
    <definedName name="bnb" localSheetId="10" hidden="1">'[37]7.6'!#REF!</definedName>
    <definedName name="bnb" localSheetId="11" hidden="1">'[38]7.6'!#REF!</definedName>
    <definedName name="bnb" localSheetId="13" hidden="1">'[36]7.6'!#REF!</definedName>
    <definedName name="bnb" localSheetId="14" hidden="1">'[36]7.6'!#REF!</definedName>
    <definedName name="bnb" localSheetId="15" hidden="1">'[39]7.6'!#REF!</definedName>
    <definedName name="bnb" localSheetId="16">#REF!</definedName>
    <definedName name="bnb" localSheetId="17" hidden="1">'[40]7.6'!#REF!</definedName>
    <definedName name="bnb" hidden="1">'[33]7.6'!#REF!</definedName>
    <definedName name="bnbbbbb" localSheetId="0" hidden="1">'[41]7.6'!#REF!</definedName>
    <definedName name="bnbbbbb" localSheetId="1" hidden="1">'[41]7.6'!#REF!</definedName>
    <definedName name="bnbbbbb" localSheetId="2" hidden="1">'[41]7.6'!#REF!</definedName>
    <definedName name="bnbbbbb" localSheetId="5">#REF!</definedName>
    <definedName name="bnbbbbb" localSheetId="9" hidden="1">'[39]7.6'!#REF!</definedName>
    <definedName name="bnbbbbb" localSheetId="10" hidden="1">'[39]7.6'!#REF!</definedName>
    <definedName name="bnbbbbb" localSheetId="11" hidden="1">'[41]7.6'!#REF!</definedName>
    <definedName name="bnbbbbb" localSheetId="14">#REF!</definedName>
    <definedName name="bnbbbbb" localSheetId="15">#REF!</definedName>
    <definedName name="bnbbbbb" localSheetId="16">#REF!</definedName>
    <definedName name="bnbbbbb" localSheetId="17" hidden="1">'[41]7.6'!#REF!</definedName>
    <definedName name="bnbbbbb" hidden="1">'[41]7.6'!#REF!</definedName>
    <definedName name="BNNM" localSheetId="5">#REF!</definedName>
    <definedName name="BNNM" localSheetId="11">#REF!</definedName>
    <definedName name="BNNM" localSheetId="14">#REF!</definedName>
    <definedName name="BNNM" localSheetId="15">#REF!</definedName>
    <definedName name="BNNM">#REF!</definedName>
    <definedName name="bodo" localSheetId="5">#REF!</definedName>
    <definedName name="bodo" localSheetId="11">#REF!</definedName>
    <definedName name="bodo" localSheetId="14">#REF!</definedName>
    <definedName name="bodo" localSheetId="15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1">#REF!</definedName>
    <definedName name="bv" localSheetId="9">#REF!</definedName>
    <definedName name="bv" localSheetId="10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6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5">#REF!</definedName>
    <definedName name="ccc" localSheetId="11">#REF!</definedName>
    <definedName name="ccc" localSheetId="14">#REF!</definedName>
    <definedName name="ccc" localSheetId="15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1">#REF!</definedName>
    <definedName name="con_06" localSheetId="9">#REF!</definedName>
    <definedName name="con_06" localSheetId="10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1">#REF!</definedName>
    <definedName name="con_07" localSheetId="9">#REF!</definedName>
    <definedName name="con_07" localSheetId="10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1">#REF!</definedName>
    <definedName name="con_08" localSheetId="9">#REF!</definedName>
    <definedName name="con_08" localSheetId="10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1">#REF!</definedName>
    <definedName name="con_09" localSheetId="9">#REF!</definedName>
    <definedName name="con_09" localSheetId="10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1">#REF!</definedName>
    <definedName name="con_10" localSheetId="9">#REF!</definedName>
    <definedName name="con_10" localSheetId="10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1">#REF!</definedName>
    <definedName name="con_11" localSheetId="9">#REF!</definedName>
    <definedName name="con_11" localSheetId="10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1">#REF!</definedName>
    <definedName name="con_13p" localSheetId="9">#REF!</definedName>
    <definedName name="con_13p" localSheetId="10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1">#REF!</definedName>
    <definedName name="con_14p" localSheetId="9">#REF!</definedName>
    <definedName name="con_14p" localSheetId="10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1">#REF!</definedName>
    <definedName name="cons_12p" localSheetId="9">#REF!</definedName>
    <definedName name="cons_12p" localSheetId="10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5">[42]VA_CONSTANT!$A$3:$Z$21</definedName>
    <definedName name="cons_2005" localSheetId="11">[38]VA_CONSTANT!$A$3:$Z$21</definedName>
    <definedName name="cons_2005" localSheetId="14">[42]VA_CONSTANT!$A$3:$Z$21</definedName>
    <definedName name="cons_2005" localSheetId="15">[43]VA_CONSTANT!$A$3:$Z$21</definedName>
    <definedName name="cons_2005">[44]VA_CONSTANT!$A$3:$Z$21</definedName>
    <definedName name="cons_2006" localSheetId="5">[42]VA_CONSTANT!$A$25:$Z$43</definedName>
    <definedName name="cons_2006" localSheetId="11">[38]VA_CONSTANT!$A$25:$Z$43</definedName>
    <definedName name="cons_2006" localSheetId="14">[42]VA_CONSTANT!$A$25:$Z$43</definedName>
    <definedName name="cons_2006" localSheetId="15">[43]VA_CONSTANT!$A$25:$Z$43</definedName>
    <definedName name="cons_2006">[44]VA_CONSTANT!$A$25:$Z$43</definedName>
    <definedName name="cons_2007" localSheetId="5">[42]VA_CONSTANT!$A$47:$Z$65</definedName>
    <definedName name="cons_2007" localSheetId="11">[38]VA_CONSTANT!$A$47:$Z$65</definedName>
    <definedName name="cons_2007" localSheetId="14">[42]VA_CONSTANT!$A$47:$Z$65</definedName>
    <definedName name="cons_2007" localSheetId="15">[43]VA_CONSTANT!$A$47:$Z$65</definedName>
    <definedName name="cons_2007">[44]VA_CONSTANT!$A$47:$Z$65</definedName>
    <definedName name="cons_2008" localSheetId="5">[42]VA_CONSTANT!$A$69:$Z$87</definedName>
    <definedName name="cons_2008" localSheetId="11">[38]VA_CONSTANT!$A$69:$Z$87</definedName>
    <definedName name="cons_2008" localSheetId="14">[42]VA_CONSTANT!$A$69:$Z$87</definedName>
    <definedName name="cons_2008" localSheetId="15">[43]VA_CONSTANT!$A$69:$Z$87</definedName>
    <definedName name="cons_2008">[44]VA_CONSTANT!$A$69:$Z$87</definedName>
    <definedName name="cons_2009" localSheetId="5">[42]VA_CONSTANT!$A$91:$Z$109</definedName>
    <definedName name="cons_2009" localSheetId="11">[38]VA_CONSTANT!$A$91:$Z$109</definedName>
    <definedName name="cons_2009" localSheetId="14">[42]VA_CONSTANT!$A$91:$Z$109</definedName>
    <definedName name="cons_2009" localSheetId="15">[43]VA_CONSTANT!$A$91:$Z$109</definedName>
    <definedName name="cons_2009">[44]VA_CONSTANT!$A$91:$Z$109</definedName>
    <definedName name="cons_2010" localSheetId="5">[42]VA_CONSTANT!$A$113:$Z$131</definedName>
    <definedName name="cons_2010" localSheetId="11">[38]VA_CONSTANT!$A$113:$Z$131</definedName>
    <definedName name="cons_2010" localSheetId="14">[42]VA_CONSTANT!$A$113:$Z$131</definedName>
    <definedName name="cons_2010" localSheetId="15">[43]VA_CONSTANT!$A$113:$Z$131</definedName>
    <definedName name="cons_2010">[44]VA_CONSTANT!$A$113:$Z$131</definedName>
    <definedName name="cons_2011" localSheetId="5">[42]VA_CONSTANT!$A$135:$Z$153</definedName>
    <definedName name="cons_2011" localSheetId="11">[38]VA_CONSTANT!$A$135:$Z$153</definedName>
    <definedName name="cons_2011" localSheetId="14">[42]VA_CONSTANT!$A$135:$Z$153</definedName>
    <definedName name="cons_2011" localSheetId="15">[43]VA_CONSTANT!$A$135:$Z$153</definedName>
    <definedName name="cons_2011">[44]VA_CONSTANT!$A$135:$Z$153</definedName>
    <definedName name="cons_2012" localSheetId="5">[42]VA_CONSTANT!$A$157:$Z$175</definedName>
    <definedName name="cons_2012" localSheetId="11">[38]VA_CONSTANT!$A$157:$Z$175</definedName>
    <definedName name="cons_2012" localSheetId="14">[42]VA_CONSTANT!$A$157:$Z$175</definedName>
    <definedName name="cons_2012" localSheetId="15">[43]VA_CONSTANT!$A$157:$Z$175</definedName>
    <definedName name="cons_2012">[44]VA_CONSTANT!$A$157:$Z$175</definedName>
    <definedName name="cons_2013" localSheetId="5">[42]VA_CONSTANT!$A$179:$Z$197</definedName>
    <definedName name="cons_2013" localSheetId="11">[38]VA_CONSTANT!$A$179:$Z$197</definedName>
    <definedName name="cons_2013" localSheetId="14">[42]VA_CONSTANT!$A$179:$Z$197</definedName>
    <definedName name="cons_2013" localSheetId="15">[43]VA_CONSTANT!$A$179:$Z$197</definedName>
    <definedName name="cons_2013">[44]VA_CONSTANT!$A$179:$Z$197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5">[42]VA_CONSTANT!$A$1:$Z$197</definedName>
    <definedName name="cons_data" localSheetId="11">[38]VA_CONSTANT!$A$1:$Z$197</definedName>
    <definedName name="cons_data" localSheetId="14">[42]VA_CONSTANT!$A$1:$Z$197</definedName>
    <definedName name="cons_data" localSheetId="15">[43]VA_CONSTANT!$A$1:$Z$197</definedName>
    <definedName name="cons_data">[44]VA_CONSTANT!$A$1:$Z$197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4">#REF!</definedName>
    <definedName name="_xlnm.Criteria" localSheetId="15">#REF!</definedName>
    <definedName name="_xlnm.Criteria" localSheetId="17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1">#REF!</definedName>
    <definedName name="cur_06" localSheetId="9">#REF!</definedName>
    <definedName name="cur_06" localSheetId="10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1">#REF!</definedName>
    <definedName name="cur_07" localSheetId="9">#REF!</definedName>
    <definedName name="cur_07" localSheetId="10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1">#REF!</definedName>
    <definedName name="cur_070" localSheetId="9">#REF!</definedName>
    <definedName name="cur_070" localSheetId="10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1">#REF!</definedName>
    <definedName name="cur_08" localSheetId="9">#REF!</definedName>
    <definedName name="cur_08" localSheetId="10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1">#REF!</definedName>
    <definedName name="cur_09" localSheetId="9">#REF!</definedName>
    <definedName name="cur_09" localSheetId="10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1">#REF!</definedName>
    <definedName name="cur_10" localSheetId="9">#REF!</definedName>
    <definedName name="cur_10" localSheetId="10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1">#REF!</definedName>
    <definedName name="cur_11" localSheetId="9">#REF!</definedName>
    <definedName name="cur_11" localSheetId="10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1">#REF!</definedName>
    <definedName name="cur_12p" localSheetId="9">#REF!</definedName>
    <definedName name="cur_12p" localSheetId="10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1">#REF!</definedName>
    <definedName name="cur_13p" localSheetId="9">#REF!</definedName>
    <definedName name="cur_13p" localSheetId="10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1">#REF!</definedName>
    <definedName name="cur_14p" localSheetId="9">#REF!</definedName>
    <definedName name="cur_14p" localSheetId="10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1">#REF!</definedName>
    <definedName name="cur_2013p" localSheetId="9">#REF!</definedName>
    <definedName name="cur_2013p" localSheetId="10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1">#REF!</definedName>
    <definedName name="cur_45" localSheetId="9">#REF!</definedName>
    <definedName name="cur_45" localSheetId="10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1">#REF!</definedName>
    <definedName name="cur_52369" localSheetId="9">#REF!</definedName>
    <definedName name="cur_52369" localSheetId="10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1">#REF!</definedName>
    <definedName name="curr13" localSheetId="9">#REF!</definedName>
    <definedName name="curr13" localSheetId="10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9" hidden="1">#REF!</definedName>
    <definedName name="cvxc" localSheetId="10" hidden="1">#REF!</definedName>
    <definedName name="cvxc" localSheetId="13" hidden="1">#REF!</definedName>
    <definedName name="cvxc" localSheetId="15" hidden="1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1">#REF!</definedName>
    <definedName name="cx" localSheetId="9">#REF!</definedName>
    <definedName name="cx" localSheetId="10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1">#REF!</definedName>
    <definedName name="CY_1225" localSheetId="9">#REF!</definedName>
    <definedName name="CY_1225" localSheetId="10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1">#REF!</definedName>
    <definedName name="d" localSheetId="9">#REF!</definedName>
    <definedName name="d" localSheetId="10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1">#REF!</definedName>
    <definedName name="dasdasd" localSheetId="9">#REF!</definedName>
    <definedName name="dasdasd" localSheetId="10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11" hidden="1">'[45]4.8'!#REF!</definedName>
    <definedName name="db" localSheetId="14" hidden="1">'[45]4.8'!#REF!</definedName>
    <definedName name="db" localSheetId="15" hidden="1">'[45]4.8'!#REF!</definedName>
    <definedName name="db" hidden="1">'[46]4.8'!#REF!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1">#REF!</definedName>
    <definedName name="dddfrt" localSheetId="9">#REF!</definedName>
    <definedName name="dddfrt" localSheetId="10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1">#REF!</definedName>
    <definedName name="ddds" localSheetId="9">#REF!</definedName>
    <definedName name="ddds" localSheetId="10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'[24]4.9'!#REF!</definedName>
    <definedName name="dfcsz" localSheetId="1" hidden="1">'[24]4.9'!#REF!</definedName>
    <definedName name="dfcsz" localSheetId="2" hidden="1">'[24]4.9'!#REF!</definedName>
    <definedName name="dfcsz" localSheetId="5" hidden="1">'[25]4.9'!#REF!</definedName>
    <definedName name="dfcsz" localSheetId="9" hidden="1">'[24]4.9'!#REF!</definedName>
    <definedName name="dfcsz" localSheetId="10" hidden="1">'[24]4.9'!#REF!</definedName>
    <definedName name="dfcsz" localSheetId="11" hidden="1">'[24]4.9'!#REF!</definedName>
    <definedName name="dfcsz" localSheetId="13" hidden="1">'[21]4.9'!#REF!</definedName>
    <definedName name="dfcsz" localSheetId="14" hidden="1">'[26]4.9'!#REF!</definedName>
    <definedName name="dfcsz" localSheetId="15" hidden="1">'[26]4.9'!#REF!</definedName>
    <definedName name="dfcsz" localSheetId="16">#REF!</definedName>
    <definedName name="dfcsz" localSheetId="17" hidden="1">'[24]4.9'!#REF!</definedName>
    <definedName name="dfcsz" hidden="1">'[24]4.9'!#REF!</definedName>
    <definedName name="dfd" localSheetId="0" hidden="1">'[24]4.9'!#REF!</definedName>
    <definedName name="dfd" localSheetId="1" hidden="1">'[24]4.9'!#REF!</definedName>
    <definedName name="dfd" localSheetId="2" hidden="1">'[24]4.9'!#REF!</definedName>
    <definedName name="dfd" localSheetId="5" hidden="1">'[25]4.9'!#REF!</definedName>
    <definedName name="dfd" localSheetId="9" hidden="1">'[24]4.9'!#REF!</definedName>
    <definedName name="dfd" localSheetId="10" hidden="1">'[24]4.9'!#REF!</definedName>
    <definedName name="dfd" localSheetId="11" hidden="1">'[24]4.9'!#REF!</definedName>
    <definedName name="dfd" localSheetId="13" hidden="1">'[21]4.9'!#REF!</definedName>
    <definedName name="dfd" localSheetId="14" hidden="1">'[26]4.9'!#REF!</definedName>
    <definedName name="dfd" localSheetId="15" hidden="1">'[26]4.9'!#REF!</definedName>
    <definedName name="dfd" localSheetId="16">#REF!</definedName>
    <definedName name="dfd" localSheetId="17" hidden="1">'[24]4.9'!#REF!</definedName>
    <definedName name="dfd" hidden="1">'[24]4.9'!#REF!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1">#REF!</definedName>
    <definedName name="dfhf" localSheetId="9">#REF!</definedName>
    <definedName name="dfhf" localSheetId="10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1">#REF!</definedName>
    <definedName name="DFRG" localSheetId="9">#REF!</definedName>
    <definedName name="DFRG" localSheetId="10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1">#REF!</definedName>
    <definedName name="dfs" localSheetId="9">#REF!</definedName>
    <definedName name="dfs" localSheetId="10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9" hidden="1">#REF!</definedName>
    <definedName name="dfsd" localSheetId="10" hidden="1">#REF!</definedName>
    <definedName name="dfsd" localSheetId="13" hidden="1">#REF!</definedName>
    <definedName name="dfsd" localSheetId="15" hidden="1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'[24]4.9'!#REF!</definedName>
    <definedName name="dfvd" localSheetId="1" hidden="1">'[24]4.9'!#REF!</definedName>
    <definedName name="dfvd" localSheetId="2" hidden="1">'[24]4.9'!#REF!</definedName>
    <definedName name="dfvd" localSheetId="5" hidden="1">'[25]4.9'!#REF!</definedName>
    <definedName name="dfvd" localSheetId="9" hidden="1">'[24]4.9'!#REF!</definedName>
    <definedName name="dfvd" localSheetId="10" hidden="1">'[24]4.9'!#REF!</definedName>
    <definedName name="dfvd" localSheetId="11" hidden="1">'[24]4.9'!#REF!</definedName>
    <definedName name="dfvd" localSheetId="13" hidden="1">'[21]4.9'!#REF!</definedName>
    <definedName name="dfvd" localSheetId="14" hidden="1">'[26]4.9'!#REF!</definedName>
    <definedName name="dfvd" localSheetId="15" hidden="1">'[26]4.9'!#REF!</definedName>
    <definedName name="dfvd" localSheetId="16">#REF!</definedName>
    <definedName name="dfvd" localSheetId="17" hidden="1">'[24]4.9'!#REF!</definedName>
    <definedName name="dfvd" hidden="1">'[24]4.9'!#REF!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'[30]4.8'!#REF!</definedName>
    <definedName name="ds" localSheetId="1" hidden="1">'[31]4.8'!#REF!</definedName>
    <definedName name="ds" localSheetId="2" hidden="1">'[31]4.8'!#REF!</definedName>
    <definedName name="ds" localSheetId="5" hidden="1">'[32]4.8'!#REF!</definedName>
    <definedName name="ds" localSheetId="9" hidden="1">'[31]4.8'!#REF!</definedName>
    <definedName name="ds" localSheetId="10" hidden="1">'[31]4.8'!#REF!</definedName>
    <definedName name="ds" localSheetId="11" hidden="1">'[31]4.8'!#REF!</definedName>
    <definedName name="ds" localSheetId="13" hidden="1">'[32]4.8'!#REF!</definedName>
    <definedName name="ds" localSheetId="14" hidden="1">'[32]4.8'!#REF!</definedName>
    <definedName name="ds" localSheetId="15" hidden="1">'[32]4.8'!#REF!</definedName>
    <definedName name="ds" localSheetId="16">#REF!</definedName>
    <definedName name="ds" localSheetId="17" hidden="1">'[30]4.8'!#REF!</definedName>
    <definedName name="ds" hidden="1">'[30]4.8'!#REF!</definedName>
    <definedName name="duan" localSheetId="5" hidden="1">#REF!</definedName>
    <definedName name="duan" localSheetId="11" hidden="1">#REF!</definedName>
    <definedName name="duan" localSheetId="14" hidden="1">#REF!</definedName>
    <definedName name="duan" localSheetId="15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1">#REF!</definedName>
    <definedName name="dxcx" localSheetId="9">#REF!</definedName>
    <definedName name="dxcx" localSheetId="10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1">#REF!</definedName>
    <definedName name="e" localSheetId="9">#REF!</definedName>
    <definedName name="e" localSheetId="10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11" hidden="1">'[45]4.8'!#REF!</definedName>
    <definedName name="ekhuhqheh" localSheetId="14" hidden="1">'[45]4.8'!#REF!</definedName>
    <definedName name="ekhuhqheh" localSheetId="15" hidden="1">'[45]4.8'!#REF!</definedName>
    <definedName name="ekhuhqheh" hidden="1">'[46]4.8'!#REF!</definedName>
    <definedName name="eps_print_area_e" localSheetId="5">#REF!</definedName>
    <definedName name="eps_print_area_e" localSheetId="11">#REF!</definedName>
    <definedName name="eps_print_area_e" localSheetId="14">#REF!</definedName>
    <definedName name="eps_print_area_e" localSheetId="15">#REF!</definedName>
    <definedName name="eps_print_area_e">#REF!</definedName>
    <definedName name="ER" localSheetId="0" hidden="1">'[12]4.8'!#REF!</definedName>
    <definedName name="ER" localSheetId="1" hidden="1">'[12]4.8'!#REF!</definedName>
    <definedName name="ER" localSheetId="2" hidden="1">'[12]4.8'!#REF!</definedName>
    <definedName name="ER" localSheetId="5" hidden="1">'[46]4.8'!#REF!</definedName>
    <definedName name="ER" localSheetId="9" hidden="1">'[12]4.8'!#REF!</definedName>
    <definedName name="ER" localSheetId="10" hidden="1">'[12]4.8'!#REF!</definedName>
    <definedName name="ER" localSheetId="11" hidden="1">'[12]4.8'!#REF!</definedName>
    <definedName name="ER" localSheetId="14" hidden="1">'[45]4.8'!#REF!</definedName>
    <definedName name="ER" localSheetId="15" hidden="1">'[45]4.8'!#REF!</definedName>
    <definedName name="ER" localSheetId="16">#REF!</definedName>
    <definedName name="ER" localSheetId="17" hidden="1">'[12]4.8'!#REF!</definedName>
    <definedName name="ER" hidden="1">'[12]4.8'!#REF!</definedName>
    <definedName name="EST" localSheetId="0" hidden="1">'[1]4.9'!#REF!</definedName>
    <definedName name="EST" localSheetId="1" hidden="1">'[2]4.9'!#REF!</definedName>
    <definedName name="EST" localSheetId="2" hidden="1">'[2]4.9'!#REF!</definedName>
    <definedName name="EST" localSheetId="5" hidden="1">'[3]4.9'!#REF!</definedName>
    <definedName name="EST" localSheetId="9" hidden="1">'[2]4.9'!#REF!</definedName>
    <definedName name="EST" localSheetId="10" hidden="1">'[2]4.9'!#REF!</definedName>
    <definedName name="EST" localSheetId="11" hidden="1">'[2]4.9'!#REF!</definedName>
    <definedName name="EST" localSheetId="13" hidden="1">'[21]4.9'!#REF!</definedName>
    <definedName name="EST" localSheetId="14" hidden="1">'[3]4.9'!#REF!</definedName>
    <definedName name="EST" localSheetId="15" hidden="1">'[5]4.9'!#REF!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1">#REF!</definedName>
    <definedName name="fdfa" localSheetId="9">#REF!</definedName>
    <definedName name="fdfa" localSheetId="10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1">#REF!</definedName>
    <definedName name="fdgdf" localSheetId="9">#REF!</definedName>
    <definedName name="fdgdf" localSheetId="10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1">#REF!</definedName>
    <definedName name="fdgf" localSheetId="9">#REF!</definedName>
    <definedName name="fdgf" localSheetId="10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'[12]4.8'!#REF!</definedName>
    <definedName name="female" localSheetId="1" hidden="1">'[12]4.8'!#REF!</definedName>
    <definedName name="female" localSheetId="2" hidden="1">'[12]4.8'!#REF!</definedName>
    <definedName name="female" localSheetId="5" hidden="1">'[46]4.8'!#REF!</definedName>
    <definedName name="female" localSheetId="9" hidden="1">'[12]4.8'!#REF!</definedName>
    <definedName name="female" localSheetId="10" hidden="1">'[12]4.8'!#REF!</definedName>
    <definedName name="female" localSheetId="11" hidden="1">'[12]4.8'!#REF!</definedName>
    <definedName name="female" localSheetId="14" hidden="1">'[45]4.8'!#REF!</definedName>
    <definedName name="female" localSheetId="15" hidden="1">'[45]4.8'!#REF!</definedName>
    <definedName name="female" localSheetId="16">#REF!</definedName>
    <definedName name="female" localSheetId="17" hidden="1">'[12]4.8'!#REF!</definedName>
    <definedName name="female" hidden="1">'[12]4.8'!#REF!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1">#REF!</definedName>
    <definedName name="ffft" localSheetId="9">#REF!</definedName>
    <definedName name="ffft" localSheetId="10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5">#REF!</definedName>
    <definedName name="fg" localSheetId="11">#REF!</definedName>
    <definedName name="fg" localSheetId="14">#REF!</definedName>
    <definedName name="fg" localSheetId="15">#REF!</definedName>
    <definedName name="fg">#REF!</definedName>
    <definedName name="fgd" localSheetId="0">#REF!</definedName>
    <definedName name="fgd" localSheetId="1">#REF!</definedName>
    <definedName name="fgd" localSheetId="9">#REF!</definedName>
    <definedName name="fgd" localSheetId="10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1">#REF!</definedName>
    <definedName name="fgdf" localSheetId="9">#REF!</definedName>
    <definedName name="fgdf" localSheetId="10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1">#REF!</definedName>
    <definedName name="fgfg" localSheetId="9">#REF!</definedName>
    <definedName name="fgfg" localSheetId="10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1">#REF!</definedName>
    <definedName name="fghf" localSheetId="9">#REF!</definedName>
    <definedName name="fghf" localSheetId="10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1">#REF!</definedName>
    <definedName name="fghfg" localSheetId="9">#REF!</definedName>
    <definedName name="fghfg" localSheetId="10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1">#REF!</definedName>
    <definedName name="fret" localSheetId="9">#REF!</definedName>
    <definedName name="fret" localSheetId="10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1">#REF!</definedName>
    <definedName name="fsd" localSheetId="9">#REF!</definedName>
    <definedName name="fsd" localSheetId="10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1">#REF!</definedName>
    <definedName name="g" localSheetId="9">#REF!</definedName>
    <definedName name="g" localSheetId="10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'[12]4.8'!#REF!</definedName>
    <definedName name="gd" localSheetId="1" hidden="1">'[12]4.8'!#REF!</definedName>
    <definedName name="gd" localSheetId="2" hidden="1">'[12]4.8'!#REF!</definedName>
    <definedName name="gd" localSheetId="5" hidden="1">'[46]4.8'!#REF!</definedName>
    <definedName name="gd" localSheetId="9" hidden="1">'[12]4.8'!#REF!</definedName>
    <definedName name="gd" localSheetId="10" hidden="1">'[12]4.8'!#REF!</definedName>
    <definedName name="gd" localSheetId="11" hidden="1">'[12]4.8'!#REF!</definedName>
    <definedName name="gd" localSheetId="14" hidden="1">'[45]4.8'!#REF!</definedName>
    <definedName name="gd" localSheetId="15" hidden="1">'[45]4.8'!#REF!</definedName>
    <definedName name="gd" localSheetId="16">#REF!</definedName>
    <definedName name="gd" localSheetId="17" hidden="1">'[12]4.8'!#REF!</definedName>
    <definedName name="gd" hidden="1">'[12]4.8'!#REF!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1">#REF!</definedName>
    <definedName name="gfgdt" localSheetId="9">#REF!</definedName>
    <definedName name="gfgdt" localSheetId="10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1">#REF!</definedName>
    <definedName name="gfhf" localSheetId="9">#REF!</definedName>
    <definedName name="gfhf" localSheetId="10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1">#REF!</definedName>
    <definedName name="gfhfg" localSheetId="9">#REF!</definedName>
    <definedName name="gfhfg" localSheetId="10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'[47]4.8'!#REF!</definedName>
    <definedName name="ggdf" localSheetId="1" hidden="1">'[47]4.8'!#REF!</definedName>
    <definedName name="ggdf" localSheetId="2" hidden="1">'[47]4.8'!#REF!</definedName>
    <definedName name="ggdf" localSheetId="5" hidden="1">'[48]4.8'!#REF!</definedName>
    <definedName name="ggdf" localSheetId="9" hidden="1">'[47]4.8'!#REF!</definedName>
    <definedName name="ggdf" localSheetId="10" hidden="1">'[47]4.8'!#REF!</definedName>
    <definedName name="ggdf" localSheetId="11" hidden="1">'[47]4.8'!#REF!</definedName>
    <definedName name="ggdf" localSheetId="13" hidden="1">'[48]4.8'!#REF!</definedName>
    <definedName name="ggdf" localSheetId="14" hidden="1">'[48]4.8'!#REF!</definedName>
    <definedName name="ggdf" localSheetId="15" hidden="1">'[47]4.8'!#REF!</definedName>
    <definedName name="ggdf" localSheetId="16">#REF!</definedName>
    <definedName name="ggdf" localSheetId="17" hidden="1">'[47]4.8'!#REF!</definedName>
    <definedName name="ggdf" hidden="1">'[47]4.8'!#REF!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1">#REF!</definedName>
    <definedName name="gggt" localSheetId="9">#REF!</definedName>
    <definedName name="gggt" localSheetId="10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5">#REF!</definedName>
    <definedName name="GH" localSheetId="11">#REF!</definedName>
    <definedName name="GH" localSheetId="14">#REF!</definedName>
    <definedName name="GH" localSheetId="15">#REF!</definedName>
    <definedName name="GH">#REF!</definedName>
    <definedName name="ghfjk" localSheetId="0">#REF!</definedName>
    <definedName name="ghfjk" localSheetId="1">#REF!</definedName>
    <definedName name="ghfjk" localSheetId="9">#REF!</definedName>
    <definedName name="ghfjk" localSheetId="10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1">#REF!</definedName>
    <definedName name="gombak" localSheetId="9">#REF!</definedName>
    <definedName name="gombak" localSheetId="10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'[49]4.9'!#REF!</definedName>
    <definedName name="graph" localSheetId="1" hidden="1">'[49]4.9'!#REF!</definedName>
    <definedName name="graph" localSheetId="2" hidden="1">'[49]4.9'!#REF!</definedName>
    <definedName name="graph" localSheetId="5" hidden="1">'[1]4.9'!#REF!</definedName>
    <definedName name="graph" localSheetId="9" hidden="1">'[5]4.9'!#REF!</definedName>
    <definedName name="graph" localSheetId="10" hidden="1">'[5]4.9'!#REF!</definedName>
    <definedName name="graph" localSheetId="11" hidden="1">'[49]4.9'!#REF!</definedName>
    <definedName name="graph" localSheetId="14" hidden="1">'[5]4.9'!#REF!</definedName>
    <definedName name="graph" localSheetId="15" hidden="1">'[5]4.9'!#REF!</definedName>
    <definedName name="graph" localSheetId="16">#REF!</definedName>
    <definedName name="graph" localSheetId="17" hidden="1">'[49]4.9'!#REF!</definedName>
    <definedName name="graph" hidden="1">'[49]4.9'!#REF!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11" hidden="1">'[45]4.8'!#REF!</definedName>
    <definedName name="hb" localSheetId="14" hidden="1">'[45]4.8'!#REF!</definedName>
    <definedName name="hb" localSheetId="15" hidden="1">'[45]4.8'!#REF!</definedName>
    <definedName name="hb" hidden="1">'[46]4.8'!#REF!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'[24]4.9'!#REF!</definedName>
    <definedName name="hgt" localSheetId="1" hidden="1">'[24]4.9'!#REF!</definedName>
    <definedName name="hgt" localSheetId="2" hidden="1">'[24]4.9'!#REF!</definedName>
    <definedName name="hgt" localSheetId="5" hidden="1">'[25]4.9'!#REF!</definedName>
    <definedName name="hgt" localSheetId="9" hidden="1">'[24]4.9'!#REF!</definedName>
    <definedName name="hgt" localSheetId="10" hidden="1">'[24]4.9'!#REF!</definedName>
    <definedName name="hgt" localSheetId="11" hidden="1">'[24]4.9'!#REF!</definedName>
    <definedName name="hgt" localSheetId="13" hidden="1">'[21]4.9'!#REF!</definedName>
    <definedName name="hgt" localSheetId="14" hidden="1">'[26]4.9'!#REF!</definedName>
    <definedName name="hgt" localSheetId="15" hidden="1">'[26]4.9'!#REF!</definedName>
    <definedName name="hgt" localSheetId="16">#REF!</definedName>
    <definedName name="hgt" localSheetId="17" hidden="1">'[24]4.9'!#REF!</definedName>
    <definedName name="hgt" hidden="1">'[24]4.9'!#REF!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1">#REF!</definedName>
    <definedName name="hhhhjy" localSheetId="9">#REF!</definedName>
    <definedName name="hhhhjy" localSheetId="10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1">#REF!</definedName>
    <definedName name="hhhht" localSheetId="9">#REF!</definedName>
    <definedName name="hhhht" localSheetId="10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1">#REF!</definedName>
    <definedName name="hhjy" localSheetId="9">#REF!</definedName>
    <definedName name="hhjy" localSheetId="10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1">#REF!</definedName>
    <definedName name="hjg" localSheetId="9">#REF!</definedName>
    <definedName name="hjg" localSheetId="10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1">#REF!</definedName>
    <definedName name="hjgy" localSheetId="9">#REF!</definedName>
    <definedName name="hjgy" localSheetId="10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5">#REF!</definedName>
    <definedName name="HSIMP" localSheetId="11">#REF!</definedName>
    <definedName name="HSIMP" localSheetId="14">#REF!</definedName>
    <definedName name="HSIMP" localSheetId="15">#REF!</definedName>
    <definedName name="HSIMP">#REF!</definedName>
    <definedName name="iii" localSheetId="0">#REF!</definedName>
    <definedName name="iii" localSheetId="1">#REF!</definedName>
    <definedName name="iii" localSheetId="9">#REF!</definedName>
    <definedName name="iii" localSheetId="10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9" hidden="1">#REF!</definedName>
    <definedName name="iiiii" localSheetId="10" hidden="1">#REF!</definedName>
    <definedName name="iiiii" localSheetId="13" hidden="1">#REF!</definedName>
    <definedName name="iiiii" localSheetId="15" hidden="1">#REF!</definedName>
    <definedName name="iiiii" localSheetId="16">#REF!</definedName>
    <definedName name="iiiii" localSheetId="17" hidden="1">#REF!</definedName>
    <definedName name="iiiii" hidden="1">#REF!</definedName>
    <definedName name="iip" localSheetId="5">#REF!</definedName>
    <definedName name="iip" localSheetId="11">#REF!</definedName>
    <definedName name="iip" localSheetId="14">#REF!</definedName>
    <definedName name="iip" localSheetId="15">#REF!</definedName>
    <definedName name="iip">#REF!</definedName>
    <definedName name="IoS" localSheetId="5">#REF!</definedName>
    <definedName name="IoS" localSheetId="11">#REF!</definedName>
    <definedName name="IoS" localSheetId="14">#REF!</definedName>
    <definedName name="IoS" localSheetId="15">#REF!</definedName>
    <definedName name="IoS">#REF!</definedName>
    <definedName name="j" localSheetId="0">#REF!</definedName>
    <definedName name="j" localSheetId="1">#REF!</definedName>
    <definedName name="j" localSheetId="9">#REF!</definedName>
    <definedName name="j" localSheetId="10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1">#REF!</definedName>
    <definedName name="jb" localSheetId="9">#REF!</definedName>
    <definedName name="jb" localSheetId="10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1">#REF!</definedName>
    <definedName name="jjj" localSheetId="9">#REF!</definedName>
    <definedName name="jjj" localSheetId="10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1">#REF!</definedName>
    <definedName name="jjjt" localSheetId="9">#REF!</definedName>
    <definedName name="jjjt" localSheetId="10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1">#REF!</definedName>
    <definedName name="jjjtg" localSheetId="9">#REF!</definedName>
    <definedName name="jjjtg" localSheetId="10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1">#REF!</definedName>
    <definedName name="jjju" localSheetId="9">#REF!</definedName>
    <definedName name="jjju" localSheetId="10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1">#REF!</definedName>
    <definedName name="jjjy" localSheetId="9">#REF!</definedName>
    <definedName name="jjjy" localSheetId="10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'[50]7.6'!#REF!</definedName>
    <definedName name="johor" localSheetId="1" hidden="1">'[51]7.6'!#REF!</definedName>
    <definedName name="johor" localSheetId="2" hidden="1">'[51]7.6'!#REF!</definedName>
    <definedName name="johor" localSheetId="5" hidden="1">'[52]7.6'!#REF!</definedName>
    <definedName name="johor" localSheetId="9" hidden="1">'[51]7.6'!#REF!</definedName>
    <definedName name="johor" localSheetId="10" hidden="1">'[51]7.6'!#REF!</definedName>
    <definedName name="johor" localSheetId="11" hidden="1">'[51]7.6'!#REF!</definedName>
    <definedName name="johor" localSheetId="13" hidden="1">'[41]7.6'!#REF!</definedName>
    <definedName name="johor" localSheetId="14" hidden="1">'[52]7.6'!#REF!</definedName>
    <definedName name="johor" localSheetId="15" hidden="1">'[53]7.6'!#REF!</definedName>
    <definedName name="johor" localSheetId="16">#REF!</definedName>
    <definedName name="johor" localSheetId="17" hidden="1">'[50]7.6'!#REF!</definedName>
    <definedName name="johor" hidden="1">'[50]7.6'!#REF!</definedName>
    <definedName name="JOHOR1" localSheetId="0" hidden="1">'[54]4.9'!#REF!</definedName>
    <definedName name="JOHOR1" localSheetId="1" hidden="1">'[54]4.9'!#REF!</definedName>
    <definedName name="JOHOR1" localSheetId="2" hidden="1">'[54]4.9'!#REF!</definedName>
    <definedName name="JOHOR1" localSheetId="5" hidden="1">'[55]4.9'!#REF!</definedName>
    <definedName name="JOHOR1" localSheetId="9" hidden="1">'[54]4.9'!#REF!</definedName>
    <definedName name="JOHOR1" localSheetId="10" hidden="1">'[54]4.9'!#REF!</definedName>
    <definedName name="JOHOR1" localSheetId="11" hidden="1">'[54]4.9'!#REF!</definedName>
    <definedName name="JOHOR1" localSheetId="13" hidden="1">'[56]4.9'!#REF!</definedName>
    <definedName name="JOHOR1" localSheetId="14" hidden="1">'[55]4.9'!#REF!</definedName>
    <definedName name="JOHOR1" localSheetId="15" hidden="1">'[57]4.9'!#REF!</definedName>
    <definedName name="JOHOR1" localSheetId="16">#REF!</definedName>
    <definedName name="JOHOR1" localSheetId="17" hidden="1">'[54]4.9'!#REF!</definedName>
    <definedName name="JOHOR1" hidden="1">'[54]4.9'!#REF!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 hidden="1">#REF!</definedName>
    <definedName name="kelantan" localSheetId="10" hidden="1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5">#REF!</definedName>
    <definedName name="KJ" localSheetId="11">#REF!</definedName>
    <definedName name="KJ" localSheetId="14">#REF!</definedName>
    <definedName name="KJ" localSheetId="15">#REF!</definedName>
    <definedName name="KJ">#REF!</definedName>
    <definedName name="kk" localSheetId="0">#REF!</definedName>
    <definedName name="kk" localSheetId="1">#REF!</definedName>
    <definedName name="kk" localSheetId="9">#REF!</definedName>
    <definedName name="kk" localSheetId="10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5">#REF!</definedName>
    <definedName name="KKKK" localSheetId="11">#REF!</definedName>
    <definedName name="KKKK" localSheetId="14">#REF!</definedName>
    <definedName name="KKKK" localSheetId="15">#REF!</definedName>
    <definedName name="KKKK">#REF!</definedName>
    <definedName name="KL" localSheetId="5">#REF!</definedName>
    <definedName name="KL" localSheetId="11">#REF!</definedName>
    <definedName name="KL" localSheetId="14">#REF!</definedName>
    <definedName name="KL" localSheetId="15">#REF!</definedName>
    <definedName name="KL">#REF!</definedName>
    <definedName name="Kod_01" localSheetId="0">#REF!</definedName>
    <definedName name="Kod_01" localSheetId="1">#REF!</definedName>
    <definedName name="Kod_01" localSheetId="9">#REF!</definedName>
    <definedName name="Kod_01" localSheetId="10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9" hidden="1">#REF!</definedName>
    <definedName name="l" localSheetId="10" hidden="1">#REF!</definedName>
    <definedName name="l" localSheetId="15" hidden="1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1">#REF!</definedName>
    <definedName name="lia" localSheetId="9">#REF!</definedName>
    <definedName name="lia" localSheetId="10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1">#REF!</definedName>
    <definedName name="LINK_BORONG" localSheetId="9">#REF!</definedName>
    <definedName name="LINK_BORONG" localSheetId="10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1">#REF!</definedName>
    <definedName name="LINK_MOTOR" localSheetId="9">#REF!</definedName>
    <definedName name="LINK_MOTOR" localSheetId="10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1">#REF!</definedName>
    <definedName name="LINK_RUNCIT" localSheetId="9">#REF!</definedName>
    <definedName name="LINK_RUNCIT" localSheetId="10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9">#REF!</definedName>
    <definedName name="list_sehingga_18012011" localSheetId="10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5">#REF!</definedName>
    <definedName name="LK" localSheetId="11">#REF!</definedName>
    <definedName name="LK" localSheetId="14">#REF!</definedName>
    <definedName name="LK" localSheetId="15">#REF!</definedName>
    <definedName name="LK">#REF!</definedName>
    <definedName name="ll" localSheetId="0">#REF!</definedName>
    <definedName name="ll" localSheetId="1">#REF!</definedName>
    <definedName name="ll" localSheetId="9">#REF!</definedName>
    <definedName name="ll" localSheetId="10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1">#REF!</definedName>
    <definedName name="LLL" localSheetId="9">#REF!</definedName>
    <definedName name="LLL" localSheetId="10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5">#REF!</definedName>
    <definedName name="LM" localSheetId="11">#REF!</definedName>
    <definedName name="LM" localSheetId="14">#REF!</definedName>
    <definedName name="LM" localSheetId="15">#REF!</definedName>
    <definedName name="LM">#REF!</definedName>
    <definedName name="m" localSheetId="0" hidden="1">'[24]4.9'!#REF!</definedName>
    <definedName name="m" localSheetId="1" hidden="1">'[24]4.9'!#REF!</definedName>
    <definedName name="m" localSheetId="2" hidden="1">'[24]4.9'!#REF!</definedName>
    <definedName name="M" localSheetId="5">#REF!</definedName>
    <definedName name="m" localSheetId="9" hidden="1">'[24]4.9'!#REF!</definedName>
    <definedName name="m" localSheetId="10" hidden="1">'[24]4.9'!#REF!</definedName>
    <definedName name="m" localSheetId="11" hidden="1">'[24]4.9'!#REF!</definedName>
    <definedName name="m" localSheetId="13" hidden="1">'[21]4.9'!#REF!</definedName>
    <definedName name="M" localSheetId="14">#REF!</definedName>
    <definedName name="m" localSheetId="15" hidden="1">'[26]4.9'!#REF!</definedName>
    <definedName name="m" localSheetId="16">#REF!</definedName>
    <definedName name="m" localSheetId="17" hidden="1">'[24]4.9'!#REF!</definedName>
    <definedName name="m" hidden="1">'[24]4.9'!#REF!</definedName>
    <definedName name="malaysia3" localSheetId="0" hidden="1">'[50]7.6'!#REF!</definedName>
    <definedName name="malaysia3" localSheetId="1" hidden="1">'[51]7.6'!#REF!</definedName>
    <definedName name="malaysia3" localSheetId="2" hidden="1">'[51]7.6'!#REF!</definedName>
    <definedName name="malaysia3" localSheetId="5" hidden="1">'[52]7.6'!#REF!</definedName>
    <definedName name="malaysia3" localSheetId="9" hidden="1">'[51]7.6'!#REF!</definedName>
    <definedName name="malaysia3" localSheetId="10" hidden="1">'[51]7.6'!#REF!</definedName>
    <definedName name="malaysia3" localSheetId="11" hidden="1">'[51]7.6'!#REF!</definedName>
    <definedName name="malaysia3" localSheetId="13" hidden="1">'[41]7.6'!#REF!</definedName>
    <definedName name="malaysia3" localSheetId="14" hidden="1">'[52]7.6'!#REF!</definedName>
    <definedName name="malaysia3" localSheetId="15" hidden="1">'[53]7.6'!#REF!</definedName>
    <definedName name="malaysia3" localSheetId="16">#REF!</definedName>
    <definedName name="malaysia3" localSheetId="17" hidden="1">'[50]7.6'!#REF!</definedName>
    <definedName name="malaysia3" hidden="1">'[50]7.6'!#REF!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5">#REF!</definedName>
    <definedName name="mbsb" localSheetId="11">#REF!</definedName>
    <definedName name="mbsb" localSheetId="14">#REF!</definedName>
    <definedName name="mbsb" localSheetId="15">#REF!</definedName>
    <definedName name="mbsb">#REF!</definedName>
    <definedName name="mg" localSheetId="0" hidden="1">'[58]4.9'!#REF!</definedName>
    <definedName name="mg" localSheetId="1" hidden="1">'[59]4.9'!#REF!</definedName>
    <definedName name="mg" localSheetId="2" hidden="1">'[59]4.9'!#REF!</definedName>
    <definedName name="mg" localSheetId="5" hidden="1">'[56]4.9'!#REF!</definedName>
    <definedName name="mg" localSheetId="9" hidden="1">'[59]4.9'!#REF!</definedName>
    <definedName name="mg" localSheetId="10" hidden="1">'[59]4.9'!#REF!</definedName>
    <definedName name="mg" localSheetId="11" hidden="1">'[59]4.9'!#REF!</definedName>
    <definedName name="mg" localSheetId="13" hidden="1">'[56]4.9'!#REF!</definedName>
    <definedName name="mg" localSheetId="14" hidden="1">'[56]4.9'!#REF!</definedName>
    <definedName name="mg" localSheetId="15" hidden="1">'[60]4.9'!#REF!</definedName>
    <definedName name="mg" localSheetId="16">#REF!</definedName>
    <definedName name="mg" localSheetId="17" hidden="1">'[58]4.9'!#REF!</definedName>
    <definedName name="mg" hidden="1">'[58]4.9'!#REF!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5">#REF!</definedName>
    <definedName name="msb" localSheetId="11">#REF!</definedName>
    <definedName name="msb" localSheetId="14">#REF!</definedName>
    <definedName name="msb" localSheetId="15">#REF!</definedName>
    <definedName name="msb">#REF!</definedName>
    <definedName name="msic_complete" localSheetId="0">#REF!</definedName>
    <definedName name="msic_complete" localSheetId="1">#REF!</definedName>
    <definedName name="msic_complete" localSheetId="9">#REF!</definedName>
    <definedName name="msic_complete" localSheetId="10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9">#REF!</definedName>
    <definedName name="msic_complete_new" localSheetId="10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6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>#REF!</definedName>
    <definedName name="n" localSheetId="14" hidden="1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9" hidden="1">#REF!</definedName>
    <definedName name="nbngh" localSheetId="10" hidden="1">#REF!</definedName>
    <definedName name="nbngh" localSheetId="13" hidden="1">#REF!</definedName>
    <definedName name="nbngh" localSheetId="15" hidden="1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1">#REF!</definedName>
    <definedName name="nbvn" localSheetId="9">#REF!</definedName>
    <definedName name="nbvn" localSheetId="10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1">#REF!</definedName>
    <definedName name="new" localSheetId="9">#REF!</definedName>
    <definedName name="new" localSheetId="10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1">#REF!</definedName>
    <definedName name="NGDBBP" localSheetId="9">#REF!</definedName>
    <definedName name="NGDBBP" localSheetId="10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1">#REF!</definedName>
    <definedName name="niira" localSheetId="9">#REF!</definedName>
    <definedName name="niira" localSheetId="10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1">#REF!</definedName>
    <definedName name="njy" localSheetId="9">#REF!</definedName>
    <definedName name="njy" localSheetId="10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1">#REF!</definedName>
    <definedName name="nnngf" localSheetId="9">#REF!</definedName>
    <definedName name="nnngf" localSheetId="10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1">#REF!</definedName>
    <definedName name="no" localSheetId="9">#REF!</definedName>
    <definedName name="no" localSheetId="10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1">#REF!</definedName>
    <definedName name="noorasiah91" localSheetId="9">#REF!</definedName>
    <definedName name="noorasiah91" localSheetId="10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1">#REF!</definedName>
    <definedName name="nv" localSheetId="9">#REF!</definedName>
    <definedName name="nv" localSheetId="10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1">#REF!</definedName>
    <definedName name="nvbnjg" localSheetId="9">#REF!</definedName>
    <definedName name="nvbnjg" localSheetId="10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1">#REF!</definedName>
    <definedName name="ok" localSheetId="9">#REF!</definedName>
    <definedName name="ok" localSheetId="10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1">#REF!</definedName>
    <definedName name="okt" localSheetId="9">#REF!</definedName>
    <definedName name="okt" localSheetId="10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1">#REF!</definedName>
    <definedName name="ooo" localSheetId="9">#REF!</definedName>
    <definedName name="ooo" localSheetId="10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1">#REF!</definedName>
    <definedName name="oooo" localSheetId="9">#REF!</definedName>
    <definedName name="oooo" localSheetId="10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1">#REF!</definedName>
    <definedName name="ooooo" localSheetId="9">#REF!</definedName>
    <definedName name="ooooo" localSheetId="10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1">#REF!</definedName>
    <definedName name="oop" localSheetId="9">#REF!</definedName>
    <definedName name="oop" localSheetId="10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1">#REF!</definedName>
    <definedName name="p" localSheetId="9">#REF!</definedName>
    <definedName name="p" localSheetId="10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1">#REF!</definedName>
    <definedName name="pendidikan" localSheetId="9">#REF!</definedName>
    <definedName name="pendidikan" localSheetId="10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1">#REF!</definedName>
    <definedName name="Perak" localSheetId="9">#REF!</definedName>
    <definedName name="Perak" localSheetId="10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1">#REF!</definedName>
    <definedName name="perhubungan" localSheetId="9">#REF!</definedName>
    <definedName name="perhubungan" localSheetId="10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1">#REF!</definedName>
    <definedName name="PERLIS" localSheetId="9">#REF!</definedName>
    <definedName name="PERLIS" localSheetId="10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9">#REF!</definedName>
    <definedName name="PERMINTAAN_DATA" localSheetId="10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9">#REF!</definedName>
    <definedName name="PERMINTAAN_DATA_KP335" localSheetId="10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">#REF!</definedName>
    <definedName name="pilkjk" localSheetId="9">#REF!</definedName>
    <definedName name="pilkjk" localSheetId="10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5">#REF!</definedName>
    <definedName name="POI" localSheetId="11">#REF!</definedName>
    <definedName name="POI" localSheetId="14">#REF!</definedName>
    <definedName name="POI" localSheetId="15">#REF!</definedName>
    <definedName name="POI">#REF!</definedName>
    <definedName name="pppp" localSheetId="0" hidden="1">'[33]7.6'!#REF!</definedName>
    <definedName name="pppp" localSheetId="1" hidden="1">'[34]7.6'!#REF!</definedName>
    <definedName name="pppp" localSheetId="2" hidden="1">'[35]7.6'!#REF!</definedName>
    <definedName name="pppp" localSheetId="5" hidden="1">'[36]7.6'!#REF!</definedName>
    <definedName name="pppp" localSheetId="9" hidden="1">'[37]7.6'!#REF!</definedName>
    <definedName name="pppp" localSheetId="10" hidden="1">'[37]7.6'!#REF!</definedName>
    <definedName name="pppp" localSheetId="11" hidden="1">'[38]7.6'!#REF!</definedName>
    <definedName name="pppp" localSheetId="13" hidden="1">'[36]7.6'!#REF!</definedName>
    <definedName name="pppp" localSheetId="14" hidden="1">'[36]7.6'!#REF!</definedName>
    <definedName name="pppp" localSheetId="15" hidden="1">'[39]7.6'!#REF!</definedName>
    <definedName name="pppp" localSheetId="16">#REF!</definedName>
    <definedName name="pppp" localSheetId="17" hidden="1">'[40]7.6'!#REF!</definedName>
    <definedName name="pppp" hidden="1">'[33]7.6'!#REF!</definedName>
    <definedName name="_xlnm.Print_Area" localSheetId="0">'41_KDNK'!$A$1:$J$45</definedName>
    <definedName name="_xlnm.Print_Area" localSheetId="1">'42_DAGANGAN'!$A$1:$I$49</definedName>
    <definedName name="_xlnm.Print_Area" localSheetId="2">'43_PELANCONGAN'!$A$1:$H$29</definedName>
    <definedName name="_xlnm.Print_Area" localSheetId="3">'44_BURUH'!$A$1:$H$34</definedName>
    <definedName name="_xlnm.Print_Area" localSheetId="4">'44_BURUH(2)'!$A$1:$H$22</definedName>
    <definedName name="_xlnm.Print_Area" localSheetId="9">'46_KEMALANGAN_PEKERJAAN'!$A$1:$F$70</definedName>
    <definedName name="_xlnm.Print_Area" localSheetId="10">'46_KEMALANGAN_PEKERJAAN(2)'!$A$1:$F$70</definedName>
    <definedName name="_xlnm.Print_Area" localSheetId="11">'47_MURID'!$A$1:$F$51</definedName>
    <definedName name="_xlnm.Print_Area" localSheetId="12">'48_JENAYAH'!$A$1:$G$64</definedName>
    <definedName name="_xlnm.Print_Area" localSheetId="13">'49_KEMALANGAN'!$A$1:$J$64</definedName>
    <definedName name="_xlnm.Print_Area" localSheetId="14">'50_ICT'!$A$1:$Q$21</definedName>
    <definedName name="_xlnm.Print_Area" localSheetId="15">'51_PENDAPATAN'!$A$1:$I$26</definedName>
    <definedName name="_xlnm.Print_Area" localSheetId="17">'53_CUKAI'!$A$1:$P$39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 (2)'!$1:$9</definedName>
    <definedName name="_xlnm.Print_Titles" localSheetId="15">'51_PENDAPATAN'!$3:$10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 hidden="1">#REF!</definedName>
    <definedName name="PUTRAJAYA" localSheetId="10" hidden="1">#REF!</definedName>
    <definedName name="PUTRAJAYA" localSheetId="11" hidden="1">#REF!</definedName>
    <definedName name="PUTRAJAYA" localSheetId="14" hidden="1">#REF!</definedName>
    <definedName name="PUTRAJAYA" localSheetId="15" hidden="1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1">#REF!</definedName>
    <definedName name="qq" localSheetId="9">#REF!</definedName>
    <definedName name="qq" localSheetId="10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1">#REF!</definedName>
    <definedName name="qqqttt" localSheetId="9">#REF!</definedName>
    <definedName name="qqqttt" localSheetId="10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'[47]4.8'!#REF!</definedName>
    <definedName name="qqw" localSheetId="1" hidden="1">'[47]4.8'!#REF!</definedName>
    <definedName name="qqw" localSheetId="2" hidden="1">'[47]4.8'!#REF!</definedName>
    <definedName name="qqw" localSheetId="5" hidden="1">'[48]4.8'!#REF!</definedName>
    <definedName name="qqw" localSheetId="9" hidden="1">'[47]4.8'!#REF!</definedName>
    <definedName name="qqw" localSheetId="10" hidden="1">'[47]4.8'!#REF!</definedName>
    <definedName name="qqw" localSheetId="11" hidden="1">'[47]4.8'!#REF!</definedName>
    <definedName name="qqw" localSheetId="13" hidden="1">'[48]4.8'!#REF!</definedName>
    <definedName name="qqw" localSheetId="14" hidden="1">'[48]4.8'!#REF!</definedName>
    <definedName name="qqw" localSheetId="15" hidden="1">'[47]4.8'!#REF!</definedName>
    <definedName name="qqw" localSheetId="16">#REF!</definedName>
    <definedName name="qqw" localSheetId="17" hidden="1">'[47]4.8'!#REF!</definedName>
    <definedName name="qqw" hidden="1">'[47]4.8'!#REF!</definedName>
    <definedName name="qty" localSheetId="0" hidden="1">'[60]4.8'!#REF!</definedName>
    <definedName name="qty" localSheetId="1" hidden="1">'[60]4.8'!#REF!</definedName>
    <definedName name="qty" localSheetId="2" hidden="1">'[60]4.8'!#REF!</definedName>
    <definedName name="qty" localSheetId="5" hidden="1">'[61]4.8'!#REF!</definedName>
    <definedName name="qty" localSheetId="9" hidden="1">'[62]4.8'!#REF!</definedName>
    <definedName name="qty" localSheetId="10" hidden="1">'[62]4.8'!#REF!</definedName>
    <definedName name="qty" localSheetId="11" hidden="1">'[60]4.8'!#REF!</definedName>
    <definedName name="qty" localSheetId="14" hidden="1">'[62]4.8'!#REF!</definedName>
    <definedName name="qty" localSheetId="15" hidden="1">'[63]4.8'!#REF!</definedName>
    <definedName name="qty" localSheetId="16">#REF!</definedName>
    <definedName name="qty" localSheetId="17" hidden="1">'[60]4.8'!#REF!</definedName>
    <definedName name="qty" hidden="1">'[60]4.8'!#REF!</definedName>
    <definedName name="QWETR" localSheetId="5">#REF!</definedName>
    <definedName name="QWETR" localSheetId="11">#REF!</definedName>
    <definedName name="QWETR" localSheetId="14">#REF!</definedName>
    <definedName name="QWETR" localSheetId="15">#REF!</definedName>
    <definedName name="QWETR">#REF!</definedName>
    <definedName name="Region" localSheetId="1">[63]Sheet2!$B$2:$B$7</definedName>
    <definedName name="Region" localSheetId="5">[64]Sheet2!$B$2:$B$7</definedName>
    <definedName name="Region" localSheetId="11">[63]Sheet2!$B$2:$B$7</definedName>
    <definedName name="Region" localSheetId="13">[65]Sheet2!$B$2:$B$7</definedName>
    <definedName name="Region" localSheetId="14">[66]Sheet2!$B$2:$B$7</definedName>
    <definedName name="Region" localSheetId="15">[67]Sheet2!$B$2:$B$7</definedName>
    <definedName name="Region">[68]Sheet2!$B$2:$B$7</definedName>
    <definedName name="Region1" localSheetId="5">[69]Sheet1!$B$2:$B$19</definedName>
    <definedName name="Region1" localSheetId="13">[70]Sheet1!$B$2:$B$19</definedName>
    <definedName name="Region1" localSheetId="14">[71]Sheet1!$B$2:$B$19</definedName>
    <definedName name="Region1" localSheetId="15">[72]Sheet1!$B$2:$B$19</definedName>
    <definedName name="Region1">[67]Sheet1!$B$2:$B$19</definedName>
    <definedName name="Reporting_Country_Code" localSheetId="11">'[73]Index Page'!$G$4</definedName>
    <definedName name="Reporting_Country_Code" localSheetId="14">'[73]Index Page'!$G$4</definedName>
    <definedName name="Reporting_Country_Code" localSheetId="15">'[74]Index Page'!$G$4</definedName>
    <definedName name="Reporting_Country_Code">'[75]Index Page'!$G$4</definedName>
    <definedName name="Reporting_CountryCode" localSheetId="11">[72]Control!$B$28</definedName>
    <definedName name="Reporting_CountryCode" localSheetId="14">[72]Control!$B$28</definedName>
    <definedName name="Reporting_CountryCode" localSheetId="15">[76]Control!$B$28</definedName>
    <definedName name="Reporting_CountryCode">[77]Control!$B$28</definedName>
    <definedName name="Reporting_Currency_Code" localSheetId="11">'[73]Index Page'!$G$5</definedName>
    <definedName name="Reporting_Currency_Code" localSheetId="14">'[73]Index Page'!$G$5</definedName>
    <definedName name="Reporting_Currency_Code" localSheetId="15">'[74]Index Page'!$G$5</definedName>
    <definedName name="Reporting_Currency_Code">'[75]Index Page'!$G$5</definedName>
    <definedName name="rgfaerg" localSheetId="5">#REF!</definedName>
    <definedName name="rgfaerg" localSheetId="11">#REF!</definedName>
    <definedName name="rgfaerg" localSheetId="14">#REF!</definedName>
    <definedName name="rgfaerg" localSheetId="15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5">[42]ref!$B$3:$K$20</definedName>
    <definedName name="row_no" localSheetId="13">[74]ref!$B$3:$K$20</definedName>
    <definedName name="row_no" localSheetId="14">[42]ref!$B$3:$K$20</definedName>
    <definedName name="row_no" localSheetId="15">[78]ref!$B$3:$K$20</definedName>
    <definedName name="row_no">[74]ref!$B$3:$K$20</definedName>
    <definedName name="row_no_head" localSheetId="5">[42]ref!$B$3:$K$3</definedName>
    <definedName name="row_no_head" localSheetId="13">[74]ref!$B$3:$K$3</definedName>
    <definedName name="row_no_head" localSheetId="14">[42]ref!$B$3:$K$3</definedName>
    <definedName name="row_no_head" localSheetId="15">[78]ref!$B$3:$K$3</definedName>
    <definedName name="row_no_head">[74]ref!$B$3:$K$3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'[12]4.8'!#REF!</definedName>
    <definedName name="rte" localSheetId="1" hidden="1">'[12]4.8'!#REF!</definedName>
    <definedName name="rte" localSheetId="2" hidden="1">'[12]4.8'!#REF!</definedName>
    <definedName name="rte" localSheetId="5" hidden="1">'[46]4.8'!#REF!</definedName>
    <definedName name="rte" localSheetId="9" hidden="1">'[12]4.8'!#REF!</definedName>
    <definedName name="rte" localSheetId="10" hidden="1">'[12]4.8'!#REF!</definedName>
    <definedName name="rte" localSheetId="11" hidden="1">'[12]4.8'!#REF!</definedName>
    <definedName name="rte" localSheetId="14" hidden="1">'[45]4.8'!#REF!</definedName>
    <definedName name="rte" localSheetId="15" hidden="1">'[45]4.8'!#REF!</definedName>
    <definedName name="rte" localSheetId="16">#REF!</definedName>
    <definedName name="rte" localSheetId="17" hidden="1">'[12]4.8'!#REF!</definedName>
    <definedName name="rte" hidden="1">'[12]4.8'!#REF!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5" hidden="1">'[79]5.11'!$E$15:$J$15</definedName>
    <definedName name="sabah" localSheetId="13" hidden="1">'[78]5.11'!$E$15:$J$15</definedName>
    <definedName name="sabah" localSheetId="14" hidden="1">'[79]5.11'!$E$15:$J$15</definedName>
    <definedName name="sabah" hidden="1">'[78]5.11'!$E$15:$J$15</definedName>
    <definedName name="sad" localSheetId="11" hidden="1">'[5]4.9'!#REF!</definedName>
    <definedName name="sad" localSheetId="14" hidden="1">'[5]4.9'!#REF!</definedName>
    <definedName name="sad" localSheetId="15" hidden="1">'[5]4.9'!#REF!</definedName>
    <definedName name="sad" hidden="1">'[1]4.9'!#REF!</definedName>
    <definedName name="saf" localSheetId="15">'[17]VA-cons'!#REF!</definedName>
    <definedName name="saf">'[17]VA-cons'!#REF!</definedName>
    <definedName name="sama" localSheetId="0" hidden="1">'[24]4.3'!#REF!</definedName>
    <definedName name="sama" localSheetId="1" hidden="1">'[24]4.3'!#REF!</definedName>
    <definedName name="sama" localSheetId="2" hidden="1">'[24]4.3'!#REF!</definedName>
    <definedName name="sama" localSheetId="5" hidden="1">'[25]4.3'!#REF!</definedName>
    <definedName name="sama" localSheetId="9" hidden="1">'[24]4.3'!#REF!</definedName>
    <definedName name="sama" localSheetId="10" hidden="1">'[24]4.3'!#REF!</definedName>
    <definedName name="sama" localSheetId="11" hidden="1">'[24]4.3'!#REF!</definedName>
    <definedName name="sama" localSheetId="13" hidden="1">'[21]4.3'!#REF!</definedName>
    <definedName name="sama" localSheetId="14" hidden="1">'[26]4.3'!#REF!</definedName>
    <definedName name="sama" localSheetId="15" hidden="1">'[26]4.3'!#REF!</definedName>
    <definedName name="sama" localSheetId="16">#REF!</definedName>
    <definedName name="sama" localSheetId="17" hidden="1">'[24]4.3'!#REF!</definedName>
    <definedName name="sama" hidden="1">'[24]4.3'!#REF!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'[12]4.8'!#REF!</definedName>
    <definedName name="sda" localSheetId="1" hidden="1">'[12]4.8'!#REF!</definedName>
    <definedName name="sda" localSheetId="2" hidden="1">'[12]4.8'!#REF!</definedName>
    <definedName name="sda" localSheetId="5" hidden="1">'[46]4.8'!#REF!</definedName>
    <definedName name="sda" localSheetId="9" hidden="1">'[12]4.8'!#REF!</definedName>
    <definedName name="sda" localSheetId="10" hidden="1">'[12]4.8'!#REF!</definedName>
    <definedName name="sda" localSheetId="11" hidden="1">'[12]4.8'!#REF!</definedName>
    <definedName name="sda" localSheetId="14" hidden="1">'[45]4.8'!#REF!</definedName>
    <definedName name="sda" localSheetId="15" hidden="1">'[45]4.8'!#REF!</definedName>
    <definedName name="sda" localSheetId="16">#REF!</definedName>
    <definedName name="sda" localSheetId="17" hidden="1">'[12]4.8'!#REF!</definedName>
    <definedName name="sda" hidden="1">'[12]4.8'!#REF!</definedName>
    <definedName name="sdfgg" localSheetId="5" hidden="1">#REF!</definedName>
    <definedName name="sdfgg" localSheetId="11" hidden="1">#REF!</definedName>
    <definedName name="sdfgg" localSheetId="14" hidden="1">#REF!</definedName>
    <definedName name="sdfgg" localSheetId="15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1">#REF!</definedName>
    <definedName name="sehingga18" localSheetId="9">#REF!</definedName>
    <definedName name="sehingga18" localSheetId="10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1">#REF!</definedName>
    <definedName name="sep" localSheetId="9">#REF!</definedName>
    <definedName name="sep" localSheetId="10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1">#REF!</definedName>
    <definedName name="sfst" localSheetId="9">#REF!</definedName>
    <definedName name="sfst" localSheetId="10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1">#REF!</definedName>
    <definedName name="sgd" localSheetId="9">#REF!</definedName>
    <definedName name="sgd" localSheetId="10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9">#REF!</definedName>
    <definedName name="ShoppingStartDate" localSheetId="10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5">#REF!</definedName>
    <definedName name="SITC" localSheetId="11">#REF!</definedName>
    <definedName name="SITC" localSheetId="14">#REF!</definedName>
    <definedName name="SITC" localSheetId="15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9" hidden="1">#REF!</definedName>
    <definedName name="slgr" localSheetId="10" hidden="1">#REF!</definedName>
    <definedName name="slgr" localSheetId="13" hidden="1">#REF!</definedName>
    <definedName name="slgr" localSheetId="15" hidden="1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9" hidden="1">#REF!</definedName>
    <definedName name="SORT" localSheetId="10" hidden="1">#REF!</definedName>
    <definedName name="SORT" localSheetId="15" hidden="1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1">#REF!</definedName>
    <definedName name="sr" localSheetId="5">'[17]VA-curr'!#REF!</definedName>
    <definedName name="sr" localSheetId="9">#REF!</definedName>
    <definedName name="sr" localSheetId="10">#REF!</definedName>
    <definedName name="sr" localSheetId="14">'[17]VA-curr'!#REF!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1" hidden="1">'[2]4.9'!#REF!</definedName>
    <definedName name="ss" localSheetId="2" hidden="1">'[2]4.9'!#REF!</definedName>
    <definedName name="ss" localSheetId="5" hidden="1">'[1]4.9'!#REF!</definedName>
    <definedName name="ss" localSheetId="9" hidden="1">'[2]4.9'!#REF!</definedName>
    <definedName name="ss" localSheetId="10" hidden="1">'[2]4.9'!#REF!</definedName>
    <definedName name="ss" localSheetId="11" hidden="1">'[2]4.9'!#REF!</definedName>
    <definedName name="ss" localSheetId="14" hidden="1">'[5]4.9'!#REF!</definedName>
    <definedName name="ss" localSheetId="15" hidden="1">'[5]4.9'!#REF!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'[24]4.9'!#REF!</definedName>
    <definedName name="ssssw" localSheetId="1" hidden="1">'[24]4.9'!#REF!</definedName>
    <definedName name="ssssw" localSheetId="2" hidden="1">'[24]4.9'!#REF!</definedName>
    <definedName name="ssssw" localSheetId="5" hidden="1">'[25]4.9'!#REF!</definedName>
    <definedName name="ssssw" localSheetId="9" hidden="1">'[24]4.9'!#REF!</definedName>
    <definedName name="ssssw" localSheetId="10" hidden="1">'[24]4.9'!#REF!</definedName>
    <definedName name="ssssw" localSheetId="11" hidden="1">'[24]4.9'!#REF!</definedName>
    <definedName name="ssssw" localSheetId="13" hidden="1">'[21]4.9'!#REF!</definedName>
    <definedName name="ssssw" localSheetId="14" hidden="1">'[26]4.9'!#REF!</definedName>
    <definedName name="ssssw" localSheetId="15" hidden="1">'[26]4.9'!#REF!</definedName>
    <definedName name="ssssw" localSheetId="16">#REF!</definedName>
    <definedName name="ssssw" localSheetId="17" hidden="1">'[24]4.9'!#REF!</definedName>
    <definedName name="ssssw" hidden="1">'[24]4.9'!#REF!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 hidden="1">#REF!</definedName>
    <definedName name="ssszzz" localSheetId="10" hidden="1">#REF!</definedName>
    <definedName name="ssszzz" localSheetId="11" hidden="1">#REF!</definedName>
    <definedName name="ssszzz" localSheetId="14" hidden="1">#REF!</definedName>
    <definedName name="ssszzz" localSheetId="15" hidden="1">#REF!</definedName>
    <definedName name="ssszzz" localSheetId="16">#REF!</definedName>
    <definedName name="ssszzz" localSheetId="17" hidden="1">#REF!</definedName>
    <definedName name="ssszzz" hidden="1">#REF!</definedName>
    <definedName name="state" localSheetId="5">[42]ref!$B$23:$C$38</definedName>
    <definedName name="state" localSheetId="13">[74]ref!$B$23:$C$38</definedName>
    <definedName name="state" localSheetId="14">[42]ref!$B$23:$C$38</definedName>
    <definedName name="state" localSheetId="15">[78]ref!$B$23:$C$38</definedName>
    <definedName name="state">[74]ref!$B$23:$C$38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 hidden="1">#REF!</definedName>
    <definedName name="sz" localSheetId="10" hidden="1">#REF!</definedName>
    <definedName name="sz" localSheetId="11" hidden="1">#REF!</definedName>
    <definedName name="sz" localSheetId="14" hidden="1">#REF!</definedName>
    <definedName name="sz" localSheetId="15" hidden="1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5">[42]ref!$B$23:$E$38</definedName>
    <definedName name="table_no" localSheetId="13">[74]ref!$B$23:$E$38</definedName>
    <definedName name="table_no" localSheetId="14">[42]ref!$B$23:$E$38</definedName>
    <definedName name="table_no" localSheetId="15">[78]ref!$B$23:$E$38</definedName>
    <definedName name="table_no">[74]ref!$B$23:$E$38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1" hidden="1">'[2]4.9'!#REF!</definedName>
    <definedName name="te" localSheetId="2" hidden="1">'[2]4.9'!#REF!</definedName>
    <definedName name="te" localSheetId="5" hidden="1">'[3]4.9'!#REF!</definedName>
    <definedName name="te" localSheetId="9" hidden="1">'[2]4.9'!#REF!</definedName>
    <definedName name="te" localSheetId="10" hidden="1">'[2]4.9'!#REF!</definedName>
    <definedName name="te" localSheetId="11" hidden="1">'[2]4.9'!#REF!</definedName>
    <definedName name="te" localSheetId="13" hidden="1">'[21]4.9'!#REF!</definedName>
    <definedName name="te" localSheetId="14" hidden="1">'[3]4.9'!#REF!</definedName>
    <definedName name="te" localSheetId="15" hidden="1">'[5]4.9'!#REF!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1" hidden="1">'[2]4.9'!#REF!</definedName>
    <definedName name="Ter_a" localSheetId="2" hidden="1">'[2]4.9'!#REF!</definedName>
    <definedName name="Ter_a" localSheetId="5" hidden="1">'[3]4.9'!#REF!</definedName>
    <definedName name="Ter_a" localSheetId="9" hidden="1">'[2]4.9'!#REF!</definedName>
    <definedName name="Ter_a" localSheetId="10" hidden="1">'[2]4.9'!#REF!</definedName>
    <definedName name="Ter_a" localSheetId="11" hidden="1">'[2]4.9'!#REF!</definedName>
    <definedName name="Ter_a" localSheetId="13" hidden="1">'[21]4.9'!#REF!</definedName>
    <definedName name="Ter_a" localSheetId="14" hidden="1">'[3]4.9'!#REF!</definedName>
    <definedName name="Ter_a" localSheetId="15" hidden="1">'[5]4.9'!#REF!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1" hidden="1">'[2]4.9'!#REF!</definedName>
    <definedName name="tes" localSheetId="2" hidden="1">'[2]4.9'!#REF!</definedName>
    <definedName name="tes" localSheetId="5" hidden="1">'[3]4.9'!#REF!</definedName>
    <definedName name="tes" localSheetId="9" hidden="1">'[2]4.9'!#REF!</definedName>
    <definedName name="tes" localSheetId="10" hidden="1">'[2]4.9'!#REF!</definedName>
    <definedName name="tes" localSheetId="11" hidden="1">'[2]4.9'!#REF!</definedName>
    <definedName name="tes" localSheetId="13" hidden="1">'[21]4.9'!#REF!</definedName>
    <definedName name="tes" localSheetId="14" hidden="1">'[3]4.9'!#REF!</definedName>
    <definedName name="tes" localSheetId="15" hidden="1">'[5]4.9'!#REF!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5">#REF!</definedName>
    <definedName name="try" localSheetId="11">#REF!</definedName>
    <definedName name="try" localSheetId="14">#REF!</definedName>
    <definedName name="try" localSheetId="15">#REF!</definedName>
    <definedName name="try">#REF!</definedName>
    <definedName name="tt" localSheetId="0">#REF!</definedName>
    <definedName name="tt" localSheetId="1">#REF!</definedName>
    <definedName name="tt" localSheetId="9">#REF!</definedName>
    <definedName name="tt" localSheetId="10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'[24]4.9'!#REF!</definedName>
    <definedName name="tttt" localSheetId="1" hidden="1">'[24]4.9'!#REF!</definedName>
    <definedName name="tttt" localSheetId="2" hidden="1">'[24]4.9'!#REF!</definedName>
    <definedName name="tttt" localSheetId="5" hidden="1">'[25]4.9'!#REF!</definedName>
    <definedName name="tttt" localSheetId="9" hidden="1">'[24]4.9'!#REF!</definedName>
    <definedName name="tttt" localSheetId="10" hidden="1">'[24]4.9'!#REF!</definedName>
    <definedName name="tttt" localSheetId="11" hidden="1">'[24]4.9'!#REF!</definedName>
    <definedName name="tttt" localSheetId="13" hidden="1">'[21]4.9'!#REF!</definedName>
    <definedName name="tttt" localSheetId="14" hidden="1">'[26]4.9'!#REF!</definedName>
    <definedName name="tttt" localSheetId="15" hidden="1">'[26]4.9'!#REF!</definedName>
    <definedName name="tttt" localSheetId="16">#REF!</definedName>
    <definedName name="tttt" localSheetId="17" hidden="1">'[24]4.9'!#REF!</definedName>
    <definedName name="tttt" hidden="1">'[24]4.9'!#REF!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9" hidden="1">#REF!</definedName>
    <definedName name="uuu" localSheetId="10" hidden="1">#REF!</definedName>
    <definedName name="uuu" localSheetId="13" hidden="1">#REF!</definedName>
    <definedName name="uuu" localSheetId="15" hidden="1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1">#REF!</definedName>
    <definedName name="uuuuu" localSheetId="9">#REF!</definedName>
    <definedName name="uuuuu" localSheetId="10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1">#REF!</definedName>
    <definedName name="uuuvvv" localSheetId="9">#REF!</definedName>
    <definedName name="uuuvvv" localSheetId="10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'[24]4.3'!#REF!</definedName>
    <definedName name="v" localSheetId="1" hidden="1">'[24]4.3'!#REF!</definedName>
    <definedName name="v" localSheetId="2" hidden="1">'[24]4.3'!#REF!</definedName>
    <definedName name="v" localSheetId="5" hidden="1">'[25]4.3'!#REF!</definedName>
    <definedName name="v" localSheetId="9" hidden="1">'[24]4.3'!#REF!</definedName>
    <definedName name="v" localSheetId="10" hidden="1">'[24]4.3'!#REF!</definedName>
    <definedName name="v" localSheetId="11" hidden="1">'[24]4.3'!#REF!</definedName>
    <definedName name="v" localSheetId="13" hidden="1">'[21]4.3'!#REF!</definedName>
    <definedName name="v" localSheetId="14" hidden="1">'[26]4.3'!#REF!</definedName>
    <definedName name="v" localSheetId="15" hidden="1">'[26]4.3'!#REF!</definedName>
    <definedName name="v" localSheetId="16">#REF!</definedName>
    <definedName name="v" localSheetId="17" hidden="1">'[24]4.3'!#REF!</definedName>
    <definedName name="v" hidden="1">'[24]4.3'!#REF!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1">#REF!</definedName>
    <definedName name="vcc" localSheetId="9">#REF!</definedName>
    <definedName name="vcc" localSheetId="10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1">#REF!</definedName>
    <definedName name="vcvc" localSheetId="9">#REF!</definedName>
    <definedName name="vcvc" localSheetId="10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1">#REF!</definedName>
    <definedName name="vcx" localSheetId="9">#REF!</definedName>
    <definedName name="vcx" localSheetId="10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9" hidden="1">#REF!</definedName>
    <definedName name="vdfvd" localSheetId="10" hidden="1">#REF!</definedName>
    <definedName name="vdfvd" localSheetId="13" hidden="1">#REF!</definedName>
    <definedName name="vdfvd" localSheetId="15" hidden="1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9" hidden="1">#REF!</definedName>
    <definedName name="vvv" localSheetId="10" hidden="1">#REF!</definedName>
    <definedName name="vvv" localSheetId="15" hidden="1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1">#REF!</definedName>
    <definedName name="W" localSheetId="5">'[17]VA-curr'!#REF!</definedName>
    <definedName name="w" localSheetId="9">#REF!</definedName>
    <definedName name="w" localSheetId="10">#REF!</definedName>
    <definedName name="w" localSheetId="13">#REF!</definedName>
    <definedName name="W" localSheetId="14">'[17]VA-curr'!#REF!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9" hidden="1">#REF!</definedName>
    <definedName name="WD" localSheetId="10" hidden="1">#REF!</definedName>
    <definedName name="WD" localSheetId="14" hidden="1">#REF!</definedName>
    <definedName name="WD" localSheetId="15" hidden="1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9">#REF!</definedName>
    <definedName name="WeekIngredients_temp" localSheetId="10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9">#REF!</definedName>
    <definedName name="WeekIngredients_tempCriteria" localSheetId="10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9">#REF!</definedName>
    <definedName name="WeekIngredientsCriteria" localSheetId="10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1">#REF!</definedName>
    <definedName name="WeekPlan" localSheetId="9">#REF!</definedName>
    <definedName name="WeekPlan" localSheetId="10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9">#REF!</definedName>
    <definedName name="WeekPlanCriteria" localSheetId="10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5">#REF!</definedName>
    <definedName name="WERTY" localSheetId="11">#REF!</definedName>
    <definedName name="WERTY" localSheetId="14">#REF!</definedName>
    <definedName name="WERTY" localSheetId="15">#REF!</definedName>
    <definedName name="WERTY">#REF!</definedName>
    <definedName name="wrwefefe" localSheetId="11" hidden="1">'[5]4.9'!#REF!</definedName>
    <definedName name="wrwefefe" localSheetId="14" hidden="1">'[5]4.9'!#REF!</definedName>
    <definedName name="wrwefefe" localSheetId="15" hidden="1">'[5]4.9'!#REF!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1">#REF!</definedName>
    <definedName name="x" localSheetId="9">#REF!</definedName>
    <definedName name="x" localSheetId="10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1">#REF!</definedName>
    <definedName name="xcz" localSheetId="9">#REF!</definedName>
    <definedName name="xcz" localSheetId="10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5">#REF!</definedName>
    <definedName name="xdc" localSheetId="17">#REF!</definedName>
    <definedName name="xdc">#REF!</definedName>
    <definedName name="xxx" localSheetId="0">#REF!</definedName>
    <definedName name="xxx" localSheetId="1">#REF!</definedName>
    <definedName name="xxx" localSheetId="9">#REF!</definedName>
    <definedName name="xxx" localSheetId="10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1" hidden="1">#REF!</definedName>
    <definedName name="xxxa" localSheetId="9" hidden="1">#REF!</definedName>
    <definedName name="xxxa" localSheetId="10" hidden="1">#REF!</definedName>
    <definedName name="xxxa" localSheetId="13" hidden="1">#REF!</definedName>
    <definedName name="xxxa" localSheetId="15" hidden="1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9" hidden="1">#REF!</definedName>
    <definedName name="xzcx" localSheetId="10" hidden="1">#REF!</definedName>
    <definedName name="xzcx" localSheetId="13" hidden="1">#REF!</definedName>
    <definedName name="xzcx" localSheetId="15" hidden="1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1">#REF!</definedName>
    <definedName name="y" localSheetId="9">#REF!</definedName>
    <definedName name="y" localSheetId="10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1">#REF!</definedName>
    <definedName name="ya" localSheetId="9">#REF!</definedName>
    <definedName name="ya" localSheetId="10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1">#REF!</definedName>
    <definedName name="yaa" localSheetId="9">#REF!</definedName>
    <definedName name="yaa" localSheetId="10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1">#REF!</definedName>
    <definedName name="yaaa" localSheetId="9">#REF!</definedName>
    <definedName name="yaaa" localSheetId="10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1">#REF!</definedName>
    <definedName name="yi" localSheetId="9">#REF!</definedName>
    <definedName name="yi" localSheetId="10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1">#REF!</definedName>
    <definedName name="yyy" localSheetId="9">#REF!</definedName>
    <definedName name="yyy" localSheetId="10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1">#REF!</definedName>
    <definedName name="Z" localSheetId="9">#REF!</definedName>
    <definedName name="Z" localSheetId="10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4" hidden="1">#REF!</definedName>
    <definedName name="ZXsXSSAXSAXSAXSA" localSheetId="15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9" l="1"/>
  <c r="H15" i="19"/>
  <c r="G15" i="19"/>
  <c r="E15" i="19"/>
  <c r="G27" i="19"/>
  <c r="I16" i="19"/>
  <c r="H16" i="19"/>
  <c r="G16" i="19"/>
  <c r="E16" i="19"/>
  <c r="I14" i="19"/>
  <c r="H14" i="19"/>
  <c r="G14" i="19"/>
  <c r="E14" i="19"/>
  <c r="H53" i="15" l="1"/>
  <c r="G53" i="15"/>
  <c r="H49" i="15"/>
  <c r="G49" i="15"/>
  <c r="H45" i="15"/>
  <c r="G45" i="15"/>
  <c r="H23" i="15"/>
  <c r="G23" i="15"/>
  <c r="H19" i="15"/>
  <c r="G19" i="15"/>
  <c r="H15" i="15"/>
  <c r="G15" i="15"/>
  <c r="I15" i="13"/>
  <c r="G15" i="13"/>
  <c r="E15" i="13"/>
  <c r="I14" i="13"/>
  <c r="G14" i="13"/>
  <c r="E14" i="13"/>
  <c r="G14" i="10" l="1"/>
  <c r="F14" i="10"/>
  <c r="E14" i="10"/>
  <c r="D14" i="10"/>
  <c r="G9" i="10"/>
  <c r="F9" i="10"/>
  <c r="E9" i="10"/>
  <c r="D9" i="10"/>
</calcChain>
</file>

<file path=xl/sharedStrings.xml><?xml version="1.0" encoding="utf-8"?>
<sst xmlns="http://schemas.openxmlformats.org/spreadsheetml/2006/main" count="923" uniqueCount="589">
  <si>
    <t>Sumber: Jabatan Perangkaan Malaysia</t>
  </si>
  <si>
    <t>Source: Department of Statistics Malaysia</t>
  </si>
  <si>
    <t xml:space="preserve">   </t>
  </si>
  <si>
    <t>PAHANG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</si>
  <si>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</si>
  <si>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Current Population Estimates is based on the Population and Housing Census of Malaysia 2010 published at 15 July 2021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</si>
  <si>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</si>
  <si>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t>Jadual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</si>
  <si>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</si>
  <si>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</si>
  <si>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</si>
  <si>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</si>
  <si>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</si>
  <si>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</si>
  <si>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</si>
  <si>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</si>
  <si>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</si>
  <si>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Pahang</t>
  </si>
  <si>
    <t>: Gross Domestic Product (GDP), Pahang</t>
  </si>
  <si>
    <r>
      <rPr>
        <b/>
        <sz val="10"/>
        <rFont val="Century Gothic"/>
        <family val="2"/>
      </rPr>
      <t>Perubahan peratusan tahunan (%)</t>
    </r>
    <r>
      <rPr>
        <i/>
        <sz val="10"/>
        <rFont val="Century Gothic"/>
        <family val="2"/>
      </rPr>
      <t xml:space="preserve">
Annual percentage change (%)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</si>
  <si>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</si>
  <si>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</si>
  <si>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: Eksport, import, jumlah dagangan dan imbangan dagangan (RM Juta), Pahang</t>
  </si>
  <si>
    <t>: Exports, imports, total trade and balance of trade (RM Million), Pahang</t>
  </si>
  <si>
    <r>
      <rPr>
        <b/>
        <sz val="10"/>
        <rFont val="Century Gothic"/>
        <charset val="134"/>
      </rPr>
      <t xml:space="preserve">ALIRAN PERDAGANGAN 
</t>
    </r>
    <r>
      <rPr>
        <i/>
        <sz val="10"/>
        <rFont val="Century Gothic"/>
        <charset val="134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</si>
  <si>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</si>
  <si>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</si>
  <si>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</si>
  <si>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</si>
  <si>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</si>
  <si>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</si>
  <si>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</si>
  <si>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</si>
  <si>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</si>
  <si>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</si>
  <si>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</si>
  <si>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</si>
  <si>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</si>
  <si>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</si>
  <si>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</si>
  <si>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</si>
  <si>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</si>
  <si>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rPr>
        <b/>
        <sz val="9"/>
        <rFont val="Century Gothic"/>
        <charset val="134"/>
      </rPr>
      <t xml:space="preserve">Nota / </t>
    </r>
    <r>
      <rPr>
        <i/>
        <sz val="9"/>
        <rFont val="Century Gothic"/>
        <charset val="134"/>
      </rPr>
      <t>Note:</t>
    </r>
    <r>
      <rPr>
        <b/>
        <sz val="9"/>
        <rFont val="Century Gothic"/>
        <charset val="134"/>
      </rPr>
      <t xml:space="preserve"> </t>
    </r>
  </si>
  <si>
    <r>
      <rPr>
        <b/>
        <sz val="9"/>
        <rFont val="Century Gothic"/>
        <charset val="134"/>
      </rPr>
      <t xml:space="preserve">1. Data 2021 adalah </t>
    </r>
    <r>
      <rPr>
        <b/>
        <i/>
        <sz val="9"/>
        <rFont val="Century Gothic"/>
        <charset val="134"/>
      </rPr>
      <t>provisional</t>
    </r>
    <r>
      <rPr>
        <b/>
        <sz val="9"/>
        <rFont val="Century Gothic"/>
        <charset val="134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</si>
  <si>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</si>
  <si>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</si>
  <si>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</si>
  <si>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rPr>
        <b/>
        <sz val="9"/>
        <rFont val="Century Gothic"/>
        <charset val="134"/>
      </rPr>
      <t xml:space="preserve">    </t>
    </r>
    <r>
      <rPr>
        <i/>
        <sz val="9"/>
        <rFont val="Century Gothic"/>
        <charset val="134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</si>
  <si>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</si>
  <si>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</si>
  <si>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Pahang</t>
  </si>
  <si>
    <t>Table 45.0</t>
  </si>
  <si>
    <t>: Principal Statistics of Domestic Tourism, Pahang</t>
  </si>
  <si>
    <t>Statistik Utama Pelancongan Domestik</t>
  </si>
  <si>
    <t>Principal Statistics of Domestic Tourism</t>
  </si>
  <si>
    <t>Jumlah Terimaan (RM juta)</t>
  </si>
  <si>
    <t>Total Receipts (RM million)</t>
  </si>
  <si>
    <r>
      <rPr>
        <b/>
        <sz val="10"/>
        <color rgb="FF000000"/>
        <rFont val="Century Gothic"/>
        <charset val="134"/>
      </rPr>
      <t xml:space="preserve">Pelawat Domestik/ </t>
    </r>
    <r>
      <rPr>
        <i/>
        <sz val="10"/>
        <color rgb="FF000000"/>
        <rFont val="Century Gothic"/>
        <charset val="134"/>
      </rPr>
      <t>Domestic Visitors</t>
    </r>
    <r>
      <rPr>
        <b/>
        <sz val="10"/>
        <color rgb="FF000000"/>
        <rFont val="Century Gothic"/>
        <charset val="134"/>
      </rPr>
      <t xml:space="preserve">
</t>
    </r>
  </si>
  <si>
    <r>
      <rPr>
        <b/>
        <sz val="10"/>
        <color rgb="FF000000"/>
        <rFont val="Century Gothic"/>
        <charset val="134"/>
      </rPr>
      <t xml:space="preserve">Isi Rumah yang Dilawati/ </t>
    </r>
    <r>
      <rPr>
        <i/>
        <sz val="10"/>
        <color rgb="FF000000"/>
        <rFont val="Century Gothic"/>
        <charset val="134"/>
      </rPr>
      <t xml:space="preserve">Visited Households
</t>
    </r>
  </si>
  <si>
    <t xml:space="preserve">Jumlah Pelawat (’000)
</t>
  </si>
  <si>
    <t>Number of Visitors</t>
  </si>
  <si>
    <r>
      <rPr>
        <b/>
        <sz val="10"/>
        <color rgb="FF000000"/>
        <rFont val="Century Gothic"/>
        <charset val="134"/>
      </rPr>
      <t xml:space="preserve">Pelawat Harian/ </t>
    </r>
    <r>
      <rPr>
        <i/>
        <sz val="10"/>
        <color rgb="FF000000"/>
        <rFont val="Century Gothic"/>
        <charset val="134"/>
      </rPr>
      <t>Excursionist</t>
    </r>
    <r>
      <rPr>
        <b/>
        <sz val="10"/>
        <color rgb="FF000000"/>
        <rFont val="Century Gothic"/>
        <charset val="134"/>
      </rPr>
      <t xml:space="preserve">
</t>
    </r>
  </si>
  <si>
    <r>
      <rPr>
        <b/>
        <sz val="10"/>
        <color rgb="FF000000"/>
        <rFont val="Century Gothic"/>
        <charset val="134"/>
      </rPr>
      <t xml:space="preserve">Pelancong/ </t>
    </r>
    <r>
      <rPr>
        <i/>
        <sz val="10"/>
        <color rgb="FF000000"/>
        <rFont val="Century Gothic"/>
        <charset val="134"/>
      </rPr>
      <t>Tourist</t>
    </r>
    <r>
      <rPr>
        <b/>
        <sz val="10"/>
        <color rgb="FF000000"/>
        <rFont val="Century Gothic"/>
        <charset val="134"/>
      </rPr>
      <t xml:space="preserve">
</t>
    </r>
  </si>
  <si>
    <t xml:space="preserve">Jumlah Perjalanan Pelancongan (’000)
</t>
  </si>
  <si>
    <t>Number of Tourism Trips</t>
  </si>
  <si>
    <r>
      <rPr>
        <b/>
        <sz val="10"/>
        <rFont val="Century Gothic"/>
        <charset val="134"/>
      </rPr>
      <t xml:space="preserve">Lima Destinasi Utama Dilawati Pelawat Domestik
</t>
    </r>
    <r>
      <rPr>
        <i/>
        <sz val="10"/>
        <rFont val="Century Gothic"/>
        <charset val="134"/>
      </rPr>
      <t>Top Five Most Visited Destinations by Domestic Visitors</t>
    </r>
  </si>
  <si>
    <t>Bandar Kuantan</t>
  </si>
  <si>
    <t>Genting Highlands</t>
  </si>
  <si>
    <t>Cameron Highlands</t>
  </si>
  <si>
    <t>Bukit Panorama</t>
  </si>
  <si>
    <t>Pantai Telok Chempedak</t>
  </si>
  <si>
    <t>Temerloh</t>
  </si>
  <si>
    <t>Bukit Gambang Resort City</t>
  </si>
  <si>
    <t>Genting Premium Outlets</t>
  </si>
  <si>
    <t>Hutan Lipur Lentang</t>
  </si>
  <si>
    <t>East 
Cost Mall (ECM)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</si>
  <si>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</si>
  <si>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</si>
  <si>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</si>
  <si>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</si>
  <si>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</si>
  <si>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</si>
  <si>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</si>
  <si>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</si>
  <si>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</si>
  <si>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</si>
  <si>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</si>
  <si>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</si>
  <si>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</si>
  <si>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</si>
  <si>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</si>
  <si>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</si>
  <si>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</si>
  <si>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</si>
  <si>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</si>
  <si>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</si>
  <si>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</si>
  <si>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</si>
  <si>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</si>
  <si>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</si>
  <si>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</si>
  <si>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</si>
  <si>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</si>
  <si>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</si>
  <si>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</si>
  <si>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</si>
  <si>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</si>
  <si>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</si>
  <si>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</si>
  <si>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</si>
  <si>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</si>
  <si>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</si>
  <si>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</si>
  <si>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</si>
  <si>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</si>
  <si>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</si>
  <si>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</si>
  <si>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</si>
  <si>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</si>
  <si>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t>bekerja</t>
  </si>
  <si>
    <t>Unemployed</t>
  </si>
  <si>
    <t>Tenaga Buruh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</si>
  <si>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</si>
  <si>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</si>
  <si>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</si>
  <si>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</si>
  <si>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</si>
  <si>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</si>
  <si>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</si>
  <si>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</si>
  <si>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</si>
  <si>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</si>
  <si>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</si>
  <si>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</si>
  <si>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</si>
  <si>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</si>
  <si>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</si>
  <si>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</si>
  <si>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</si>
  <si>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</si>
  <si>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</si>
  <si>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Bentong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</si>
  <si>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</si>
  <si>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</si>
  <si>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</si>
  <si>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Jerantut</t>
  </si>
  <si>
    <t>Kuantan</t>
  </si>
  <si>
    <t>Lipis</t>
  </si>
  <si>
    <t>Pekan</t>
  </si>
  <si>
    <t>Raub</t>
  </si>
  <si>
    <t>Rompin</t>
  </si>
  <si>
    <t>Maran</t>
  </si>
  <si>
    <t>Bera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</si>
  <si>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</si>
  <si>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</si>
  <si>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 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</si>
  <si>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</si>
  <si>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</si>
  <si>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</si>
  <si>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</si>
  <si>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</si>
  <si>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Pahang</t>
  </si>
  <si>
    <t>Table 47.0</t>
  </si>
  <si>
    <t>: Consumer Price Index and Annual Inflation by Main Group, Pahang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</si>
  <si>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</si>
  <si>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</si>
  <si>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</si>
  <si>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</si>
  <si>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</si>
  <si>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</si>
  <si>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</si>
  <si>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</si>
  <si>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</si>
  <si>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</si>
  <si>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</si>
  <si>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</si>
  <si>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</si>
  <si>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</si>
  <si>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</si>
  <si>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</si>
  <si>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</si>
  <si>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</si>
  <si>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</si>
  <si>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</si>
  <si>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</si>
  <si>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</si>
  <si>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</si>
  <si>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</si>
  <si>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</si>
  <si>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</si>
  <si>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</si>
  <si>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</si>
  <si>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</si>
  <si>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</si>
  <si>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</si>
  <si>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</si>
  <si>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Pahang, 2020</t>
  </si>
  <si>
    <t>: Principal statistics of occupational accident, Pahang, 2020</t>
  </si>
  <si>
    <r>
      <rPr>
        <b/>
        <sz val="10"/>
        <rFont val="Century Gothic"/>
        <charset val="134"/>
      </rPr>
      <t xml:space="preserve">KEMALANGAN PEKERJAAN
</t>
    </r>
    <r>
      <rPr>
        <i/>
        <sz val="10"/>
        <rFont val="Century Gothic"/>
        <charset val="134"/>
      </rPr>
      <t>OCCUPATIONAL ACCIDENT</t>
    </r>
  </si>
  <si>
    <t>Bilangan Kemalangan Pekerjaan</t>
  </si>
  <si>
    <t>Number of Occupational Accident</t>
  </si>
  <si>
    <r>
      <rPr>
        <b/>
        <sz val="10"/>
        <rFont val="Century Gothic"/>
        <charset val="134"/>
      </rPr>
      <t xml:space="preserve">Jumlah/ </t>
    </r>
    <r>
      <rPr>
        <i/>
        <sz val="10"/>
        <rFont val="Century Gothic"/>
        <charset val="134"/>
      </rPr>
      <t>Total</t>
    </r>
  </si>
  <si>
    <r>
      <rPr>
        <b/>
        <sz val="10"/>
        <rFont val="Century Gothic"/>
        <charset val="134"/>
      </rPr>
      <t xml:space="preserve">Kewarganegaraan/ </t>
    </r>
    <r>
      <rPr>
        <i/>
        <sz val="10"/>
        <rFont val="Century Gothic"/>
        <charset val="134"/>
      </rPr>
      <t>Citizenship</t>
    </r>
  </si>
  <si>
    <r>
      <rPr>
        <b/>
        <sz val="10"/>
        <rFont val="Century Gothic"/>
        <charset val="134"/>
      </rPr>
      <t>Warganegara</t>
    </r>
    <r>
      <rPr>
        <sz val="10"/>
        <rFont val="Century Gothic"/>
        <charset val="134"/>
      </rPr>
      <t xml:space="preserve">/ </t>
    </r>
    <r>
      <rPr>
        <i/>
        <sz val="10"/>
        <rFont val="Century Gothic"/>
        <charset val="134"/>
      </rPr>
      <t>Citizens</t>
    </r>
  </si>
  <si>
    <r>
      <rPr>
        <b/>
        <sz val="10"/>
        <rFont val="Century Gothic"/>
        <charset val="134"/>
      </rPr>
      <t xml:space="preserve">Bukan warganegara/ </t>
    </r>
    <r>
      <rPr>
        <i/>
        <sz val="10"/>
        <rFont val="Century Gothic"/>
        <charset val="134"/>
      </rPr>
      <t>Non-citizens</t>
    </r>
  </si>
  <si>
    <r>
      <rPr>
        <b/>
        <sz val="10"/>
        <rFont val="Century Gothic"/>
        <charset val="134"/>
      </rPr>
      <t>Jantina</t>
    </r>
    <r>
      <rPr>
        <sz val="10"/>
        <rFont val="Century Gothic"/>
        <charset val="134"/>
      </rPr>
      <t xml:space="preserve">/ </t>
    </r>
    <r>
      <rPr>
        <i/>
        <sz val="10"/>
        <rFont val="Century Gothic"/>
        <charset val="134"/>
      </rPr>
      <t>Gender</t>
    </r>
  </si>
  <si>
    <r>
      <rPr>
        <b/>
        <sz val="10"/>
        <rFont val="Century Gothic"/>
        <charset val="134"/>
      </rPr>
      <t xml:space="preserve">Lelaki/ </t>
    </r>
    <r>
      <rPr>
        <i/>
        <sz val="10"/>
        <rFont val="Century Gothic"/>
        <charset val="134"/>
      </rPr>
      <t>Male</t>
    </r>
  </si>
  <si>
    <r>
      <rPr>
        <b/>
        <sz val="10"/>
        <rFont val="Century Gothic"/>
        <charset val="134"/>
      </rPr>
      <t xml:space="preserve">Perempuan/ </t>
    </r>
    <r>
      <rPr>
        <i/>
        <sz val="10"/>
        <rFont val="Century Gothic"/>
        <charset val="134"/>
      </rPr>
      <t>Female</t>
    </r>
  </si>
  <si>
    <t>Sektor OSHA</t>
  </si>
  <si>
    <t>OSHA's Sector</t>
  </si>
  <si>
    <r>
      <rPr>
        <b/>
        <sz val="10"/>
        <rFont val="Century Gothic"/>
        <charset val="134"/>
      </rPr>
      <t xml:space="preserve">Pertanian, Perhutanan dan Perikanan/ </t>
    </r>
    <r>
      <rPr>
        <i/>
        <sz val="10"/>
        <rFont val="Century Gothic"/>
        <charset val="134"/>
      </rPr>
      <t>Agriculture, Forestry and Fishing</t>
    </r>
  </si>
  <si>
    <r>
      <rPr>
        <b/>
        <sz val="10"/>
        <rFont val="Century Gothic"/>
        <charset val="134"/>
      </rPr>
      <t xml:space="preserve">Perlombongan dan Pengkuarian/ </t>
    </r>
    <r>
      <rPr>
        <i/>
        <sz val="10"/>
        <rFont val="Century Gothic"/>
        <charset val="134"/>
      </rPr>
      <t>Mining and Quarrying</t>
    </r>
  </si>
  <si>
    <r>
      <rPr>
        <b/>
        <sz val="10"/>
        <rFont val="Century Gothic"/>
        <charset val="134"/>
      </rPr>
      <t xml:space="preserve">Pembuatan/ </t>
    </r>
    <r>
      <rPr>
        <i/>
        <sz val="10"/>
        <rFont val="Century Gothic"/>
        <charset val="134"/>
      </rPr>
      <t>Manufacturing</t>
    </r>
  </si>
  <si>
    <r>
      <rPr>
        <b/>
        <sz val="10"/>
        <rFont val="Century Gothic"/>
        <charset val="134"/>
      </rPr>
      <t>Pembinaan/</t>
    </r>
    <r>
      <rPr>
        <i/>
        <sz val="10"/>
        <rFont val="Century Gothic"/>
        <charset val="134"/>
      </rPr>
      <t xml:space="preserve"> Construction</t>
    </r>
  </si>
  <si>
    <r>
      <rPr>
        <b/>
        <sz val="10"/>
        <rFont val="Century Gothic"/>
        <charset val="134"/>
      </rPr>
      <t xml:space="preserve">Utiliti/ </t>
    </r>
    <r>
      <rPr>
        <i/>
        <sz val="10"/>
        <rFont val="Century Gothic"/>
        <charset val="134"/>
      </rPr>
      <t>Utilities</t>
    </r>
  </si>
  <si>
    <r>
      <rPr>
        <b/>
        <sz val="10"/>
        <rFont val="Century Gothic"/>
        <charset val="134"/>
      </rPr>
      <t xml:space="preserve">Perdagangan Borong dan Runcit/ </t>
    </r>
    <r>
      <rPr>
        <i/>
        <sz val="10"/>
        <rFont val="Century Gothic"/>
        <charset val="134"/>
      </rPr>
      <t>Wholesale and Retail Trades</t>
    </r>
  </si>
  <si>
    <t>Pengangkutan, Penyimpanan dan Komunikasi</t>
  </si>
  <si>
    <t>Transport, Storage and Communication</t>
  </si>
  <si>
    <r>
      <rPr>
        <b/>
        <sz val="10"/>
        <rFont val="Century Gothic"/>
        <charset val="134"/>
      </rPr>
      <t xml:space="preserve">Hotel dan Restoran/ </t>
    </r>
    <r>
      <rPr>
        <i/>
        <sz val="10"/>
        <rFont val="Century Gothic"/>
        <charset val="134"/>
      </rPr>
      <t>Hotels and Restaurants</t>
    </r>
  </si>
  <si>
    <t xml:space="preserve">Kewangan, Insurans, Hartanah dan Perkhidmatan Perniagaan </t>
  </si>
  <si>
    <t>Finance, Insurance, Real Estate and Business Services</t>
  </si>
  <si>
    <r>
      <rPr>
        <b/>
        <sz val="10"/>
        <rFont val="Century Gothic"/>
        <charset val="134"/>
      </rPr>
      <t xml:space="preserve">Perkhidmatan/ </t>
    </r>
    <r>
      <rPr>
        <i/>
        <sz val="10"/>
        <rFont val="Century Gothic"/>
        <charset val="134"/>
      </rPr>
      <t>Services</t>
    </r>
  </si>
  <si>
    <t>Bilangan Kematian Pekerjaan</t>
  </si>
  <si>
    <t>Number of Occupational Fatality</t>
  </si>
  <si>
    <t>Sumber: Jabatan keselamatan dan kesihatan Pekerjaan (JKKP)</t>
  </si>
  <si>
    <t>Pertubuhan Keselamatan Sosial (PERKESO), Kementerian Sumber Manusia</t>
  </si>
  <si>
    <t>Source: Department of Occupational Safety and Health (DOSH)</t>
  </si>
  <si>
    <t>Social Security Organisation (SOCSO) Ministry of Human Resources</t>
  </si>
  <si>
    <t>: Statistik utama kemalangan pekerjaan, Pahang, 2020 (samb.)</t>
  </si>
  <si>
    <t>: Principal statistics of occupational accident, Pahang,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</si>
  <si>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</si>
  <si>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</si>
  <si>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</si>
  <si>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</si>
  <si>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-</t>
  </si>
  <si>
    <t>Jadual 49.0</t>
  </si>
  <si>
    <t>: Bilangan murid pelbagai peringkat dan jenis sekolah, Pahang, 2020</t>
  </si>
  <si>
    <t xml:space="preserve">        </t>
  </si>
  <si>
    <t>Table 49.0</t>
  </si>
  <si>
    <t>:  Number of pupils of various levels and types of schools, Pahang, 2020</t>
  </si>
  <si>
    <r>
      <rPr>
        <b/>
        <sz val="10"/>
        <color theme="1"/>
        <rFont val="Century Gothic"/>
        <charset val="134"/>
      </rPr>
      <t xml:space="preserve">Jumlah
</t>
    </r>
    <r>
      <rPr>
        <i/>
        <sz val="10"/>
        <color indexed="8"/>
        <rFont val="Century Gothic"/>
        <charset val="134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</si>
  <si>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</si>
  <si>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</si>
  <si>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</si>
  <si>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</si>
  <si>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</si>
  <si>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</si>
  <si>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</si>
  <si>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</si>
  <si>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</si>
  <si>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</si>
  <si>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</si>
  <si>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</si>
  <si>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</si>
  <si>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</si>
  <si>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</si>
  <si>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</si>
  <si>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</si>
  <si>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</si>
  <si>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</si>
  <si>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</si>
  <si>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</si>
  <si>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</si>
  <si>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</si>
  <si>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</si>
  <si>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</si>
  <si>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 xml:space="preserve"> Kementerian Pendidikan Malaysia</t>
  </si>
  <si>
    <t>Source: Department of Social Welfare</t>
  </si>
  <si>
    <t xml:space="preserve"> Ministry of Education Malaysia</t>
  </si>
  <si>
    <r>
      <rPr>
        <b/>
        <sz val="9"/>
        <color theme="1"/>
        <rFont val="Century Gothic"/>
        <charset val="134"/>
      </rPr>
      <t xml:space="preserve">Nota/ </t>
    </r>
    <r>
      <rPr>
        <i/>
        <sz val="9"/>
        <color theme="1"/>
        <rFont val="Century Gothic"/>
        <charset val="134"/>
      </rPr>
      <t>Note</t>
    </r>
    <r>
      <rPr>
        <b/>
        <i/>
        <sz val="9"/>
        <color theme="1"/>
        <rFont val="Century Gothic"/>
        <charset val="134"/>
      </rPr>
      <t>:</t>
    </r>
  </si>
  <si>
    <t>Seperti pada 30 Jun</t>
  </si>
  <si>
    <t>As at 30 June</t>
  </si>
  <si>
    <t>: Statistik jenayah, Pahang</t>
  </si>
  <si>
    <t>: Crime statistics, Pahang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</si>
  <si>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</si>
  <si>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</si>
  <si>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</si>
  <si>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</si>
  <si>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</si>
  <si>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</si>
  <si>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</si>
  <si>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</si>
  <si>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</si>
  <si>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</si>
  <si>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rPr>
        <b/>
        <sz val="10"/>
        <rFont val="Century Gothic"/>
        <charset val="134"/>
      </rPr>
      <t xml:space="preserve">Samun </t>
    </r>
    <r>
      <rPr>
        <b/>
        <vertAlign val="superscript"/>
        <sz val="10"/>
        <rFont val="Century Gothic"/>
        <charset val="134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</si>
  <si>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</si>
  <si>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</si>
  <si>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</si>
  <si>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</si>
  <si>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</si>
  <si>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</si>
  <si>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</si>
  <si>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</si>
  <si>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</si>
  <si>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</si>
  <si>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</si>
  <si>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</si>
  <si>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</si>
  <si>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</si>
  <si>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</si>
  <si>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</si>
  <si>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</si>
  <si>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</si>
  <si>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</si>
  <si>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</si>
  <si>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</si>
  <si>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rPr>
        <b/>
        <vertAlign val="superscript"/>
        <sz val="9"/>
        <color theme="1"/>
        <rFont val="Century Gothic"/>
        <charset val="134"/>
      </rPr>
      <t>a</t>
    </r>
    <r>
      <rPr>
        <b/>
        <sz val="9"/>
        <color theme="1"/>
        <rFont val="Century Gothic"/>
        <charset val="134"/>
      </rPr>
      <t xml:space="preserve"> Termasuk samun berkawan bersenjata api, samun berkawan tidak bersenjata api, samun bersenjata api dan </t>
    </r>
  </si>
  <si>
    <t xml:space="preserve">  samun tidak bersenjata api</t>
  </si>
  <si>
    <t xml:space="preserve">  Includes Gang robbery with firearms, Gang robbery without firearms, Robbery with firearms and Robbery without firearms</t>
  </si>
  <si>
    <t>Jadual 51.0</t>
  </si>
  <si>
    <t>: Bilangan kemalangan jalan raya, kecederaan dan kematian yang dilaporkan mengikut  daerah</t>
  </si>
  <si>
    <t xml:space="preserve">  PDRM, Pahang</t>
  </si>
  <si>
    <t>Table 51.0</t>
  </si>
  <si>
    <t>: Number of road accidents, injuries and deaths reported by PDRM district, Pahang</t>
  </si>
  <si>
    <r>
      <rPr>
        <b/>
        <sz val="10"/>
        <rFont val="Century Gothic"/>
        <family val="2"/>
      </rPr>
      <t xml:space="preserve">Daerah PDRM
</t>
    </r>
    <r>
      <rPr>
        <i/>
        <sz val="10"/>
        <rFont val="Century Gothic"/>
        <family val="2"/>
      </rPr>
      <t>PDRM district</t>
    </r>
  </si>
  <si>
    <r>
      <rPr>
        <b/>
        <sz val="10"/>
        <rFont val="Century Gothic"/>
        <family val="2"/>
      </rP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</si>
  <si>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</si>
  <si>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</si>
  <si>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jalan raya</t>
  </si>
  <si>
    <t>Injury and deaths</t>
  </si>
  <si>
    <t>Road accident</t>
  </si>
  <si>
    <t xml:space="preserve">Kecederaan </t>
  </si>
  <si>
    <t>Kematian</t>
  </si>
  <si>
    <t>Deaths</t>
  </si>
  <si>
    <t xml:space="preserve">Pekan </t>
  </si>
  <si>
    <t xml:space="preserve"> </t>
  </si>
  <si>
    <r>
      <rPr>
        <b/>
        <sz val="10"/>
        <rFont val="Century Gothic"/>
        <charset val="134"/>
      </rPr>
      <t xml:space="preserve">Perkhidmatan dan peralatan ICT   </t>
    </r>
    <r>
      <rPr>
        <sz val="10"/>
        <rFont val="Century Gothic"/>
        <charset val="134"/>
      </rPr>
      <t xml:space="preserve">                     
</t>
    </r>
    <r>
      <rPr>
        <i/>
        <sz val="10"/>
        <rFont val="Century Gothic"/>
        <charset val="134"/>
      </rPr>
      <t>ICT services and equipment</t>
    </r>
  </si>
  <si>
    <r>
      <rPr>
        <b/>
        <sz val="10"/>
        <rFont val="Century Gothic"/>
        <charset val="134"/>
      </rPr>
      <t xml:space="preserve">Jumlah
</t>
    </r>
    <r>
      <rPr>
        <i/>
        <sz val="10"/>
        <rFont val="Century Gothic"/>
        <charset val="134"/>
      </rPr>
      <t>Total</t>
    </r>
  </si>
  <si>
    <r>
      <rPr>
        <b/>
        <sz val="10"/>
        <rFont val="Century Gothic"/>
        <charset val="134"/>
      </rPr>
      <t xml:space="preserve">Bandar
</t>
    </r>
    <r>
      <rPr>
        <i/>
        <sz val="10"/>
        <rFont val="Century Gothic"/>
        <charset val="134"/>
      </rPr>
      <t>Urban</t>
    </r>
  </si>
  <si>
    <r>
      <rPr>
        <b/>
        <sz val="10"/>
        <rFont val="Century Gothic"/>
        <charset val="134"/>
      </rPr>
      <t xml:space="preserve">Luar bandar 
</t>
    </r>
    <r>
      <rPr>
        <i/>
        <sz val="10"/>
        <rFont val="Century Gothic"/>
        <charset val="134"/>
      </rPr>
      <t>Rural</t>
    </r>
  </si>
  <si>
    <r>
      <rPr>
        <b/>
        <sz val="10"/>
        <rFont val="Century Gothic"/>
        <charset val="134"/>
      </rPr>
      <t>Telefon bimbit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Mobile phone</t>
    </r>
  </si>
  <si>
    <t>Internet</t>
  </si>
  <si>
    <r>
      <rPr>
        <b/>
        <sz val="10"/>
        <rFont val="Century Gothic"/>
        <charset val="134"/>
      </rPr>
      <t>Komputer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Computer</t>
    </r>
  </si>
  <si>
    <r>
      <rPr>
        <b/>
        <sz val="10"/>
        <rFont val="Century Gothic"/>
        <charset val="134"/>
      </rPr>
      <t>Siaran TV berbayar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Pay TV channel</t>
    </r>
  </si>
  <si>
    <r>
      <rPr>
        <b/>
        <sz val="10"/>
        <rFont val="Century Gothic"/>
        <charset val="134"/>
      </rPr>
      <t>Televisyen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Television</t>
    </r>
  </si>
  <si>
    <t>Radio</t>
  </si>
  <si>
    <r>
      <rPr>
        <b/>
        <sz val="10"/>
        <rFont val="Century Gothic"/>
        <charset val="134"/>
      </rPr>
      <t>Telefon talian tetap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Fixed-line telephone</t>
    </r>
  </si>
  <si>
    <t>Jadual 53.0</t>
  </si>
  <si>
    <t>: Pendapatan, Perbelanjaan dan Kemiskinan Pahang, 2019</t>
  </si>
  <si>
    <t>: Income, Expenditure and Poverty Pahang, 2019</t>
  </si>
  <si>
    <r>
      <t xml:space="preserve">Pendapatan
</t>
    </r>
    <r>
      <rPr>
        <i/>
        <sz val="10"/>
        <rFont val="Century Gothic"/>
        <charset val="134"/>
      </rPr>
      <t>Income</t>
    </r>
  </si>
  <si>
    <r>
      <t xml:space="preserve">Perbelanjaan
</t>
    </r>
    <r>
      <rPr>
        <i/>
        <sz val="10"/>
        <rFont val="Century Gothic"/>
        <charset val="134"/>
      </rPr>
      <t>Expenditure</t>
    </r>
  </si>
  <si>
    <r>
      <t xml:space="preserve">Kemiskinan
</t>
    </r>
    <r>
      <rPr>
        <i/>
        <sz val="10"/>
        <rFont val="Century Gothic"/>
        <charset val="134"/>
      </rPr>
      <t>Poverty</t>
    </r>
  </si>
  <si>
    <r>
      <t xml:space="preserve">Purata
</t>
    </r>
    <r>
      <rPr>
        <i/>
        <sz val="10"/>
        <rFont val="Century Gothic"/>
        <charset val="134"/>
      </rPr>
      <t>Mean</t>
    </r>
  </si>
  <si>
    <r>
      <t xml:space="preserve">Penengah
</t>
    </r>
    <r>
      <rPr>
        <i/>
        <sz val="10"/>
        <rFont val="Century Gothic"/>
        <charset val="134"/>
      </rPr>
      <t>Median</t>
    </r>
  </si>
  <si>
    <r>
      <t>Penggunaan isi rumah bulanan purata</t>
    </r>
    <r>
      <rPr>
        <i/>
        <sz val="10"/>
        <rFont val="Century Gothic"/>
        <charset val="134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</si>
  <si>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charset val="134"/>
      </rPr>
      <t>Incidence of absolute poverty</t>
    </r>
  </si>
  <si>
    <r>
      <t xml:space="preserve">Pekali gini
</t>
    </r>
    <r>
      <rPr>
        <i/>
        <sz val="10"/>
        <rFont val="Century Gothic"/>
        <charset val="134"/>
      </rPr>
      <t>Gini coefficient</t>
    </r>
  </si>
  <si>
    <t>(RM)</t>
  </si>
  <si>
    <r>
      <t>Daerah</t>
    </r>
    <r>
      <rPr>
        <sz val="10"/>
        <color indexed="8"/>
        <rFont val="Century Gothic"/>
        <charset val="134"/>
      </rPr>
      <t>/</t>
    </r>
    <r>
      <rPr>
        <i/>
        <sz val="10"/>
        <color indexed="8"/>
        <rFont val="Century Gothic"/>
        <charset val="134"/>
      </rPr>
      <t>District</t>
    </r>
  </si>
  <si>
    <t>: Statistik terpilih Penggunaan Per Kapita item pertanian mengikut daerah, Pahang, 2020</t>
  </si>
  <si>
    <t>: Selected statistics on Per Capita Consumption of agricultural item by district, Pahang, 2020</t>
  </si>
  <si>
    <r>
      <rPr>
        <b/>
        <sz val="10"/>
        <color theme="1"/>
        <rFont val="Century Gothic"/>
        <charset val="134"/>
      </rPr>
      <t>Daerah</t>
    </r>
    <r>
      <rPr>
        <sz val="10"/>
        <color theme="1"/>
        <rFont val="Century Gothic"/>
        <charset val="134"/>
      </rPr>
      <t xml:space="preserve">
</t>
    </r>
    <r>
      <rPr>
        <i/>
        <sz val="10"/>
        <color theme="1"/>
        <rFont val="Century Gothic"/>
        <charset val="134"/>
      </rPr>
      <t>District</t>
    </r>
  </si>
  <si>
    <r>
      <rPr>
        <b/>
        <sz val="10"/>
        <color theme="1"/>
        <rFont val="Century Gothic"/>
        <charset val="134"/>
      </rPr>
      <t xml:space="preserve">ITEM PERTANIAN TERPILIH
</t>
    </r>
    <r>
      <rPr>
        <i/>
        <sz val="10"/>
        <color theme="1"/>
        <rFont val="Century Gothic"/>
        <charset val="134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</si>
  <si>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</si>
  <si>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</si>
  <si>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</si>
  <si>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</si>
  <si>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</si>
  <si>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</si>
  <si>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</si>
  <si>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</si>
  <si>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</si>
  <si>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</si>
  <si>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</si>
  <si>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</si>
  <si>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</si>
  <si>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</si>
  <si>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Pahang</t>
  </si>
  <si>
    <r>
      <t xml:space="preserve">Nota/ </t>
    </r>
    <r>
      <rPr>
        <i/>
        <sz val="9"/>
        <color theme="1"/>
        <rFont val="Century Gothic"/>
        <charset val="134"/>
      </rPr>
      <t>Note</t>
    </r>
    <r>
      <rPr>
        <sz val="9"/>
        <color theme="1"/>
        <rFont val="Century Gothic"/>
        <charset val="134"/>
      </rPr>
      <t>:</t>
    </r>
  </si>
  <si>
    <t>* Tidak termasuk cili padi</t>
  </si>
  <si>
    <r>
      <rPr>
        <sz val="9"/>
        <color theme="1"/>
        <rFont val="Century Gothic"/>
        <charset val="134"/>
      </rPr>
      <t xml:space="preserve">   </t>
    </r>
    <r>
      <rPr>
        <i/>
        <sz val="9"/>
        <color theme="1"/>
        <rFont val="Century Gothic"/>
        <charset val="134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</si>
  <si>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</si>
  <si>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</si>
  <si>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</si>
  <si>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</si>
  <si>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Pahang</t>
  </si>
  <si>
    <t>: Revenue of Assessment Tax and Financial Position of Local Authorities, Pahang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</si>
  <si>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</si>
  <si>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</si>
  <si>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</si>
  <si>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Bentong</t>
  </si>
  <si>
    <t>Majlis Perbandaran Kuantan</t>
  </si>
  <si>
    <t>Majlis Daerah Bera</t>
  </si>
  <si>
    <t>Majlis Daerah Cameron Highlands</t>
  </si>
  <si>
    <t>Majlis Daerah Jerantut</t>
  </si>
  <si>
    <t>Majlis Daerah Raub</t>
  </si>
  <si>
    <t>Majlis Daerah Rompin</t>
  </si>
  <si>
    <t>Majlis Daerah Lipis</t>
  </si>
  <si>
    <t>Majlis Daerah Maran</t>
  </si>
  <si>
    <t>Majlis Daerah Pekan</t>
  </si>
  <si>
    <t>Majlis Perbandaran Temerloh</t>
  </si>
  <si>
    <t>Sumber: Jabatan Audit Negara</t>
  </si>
  <si>
    <t>Source: National Audit Department</t>
  </si>
  <si>
    <t xml:space="preserve">  Table 53.0</t>
  </si>
  <si>
    <t>Jadual 52.0</t>
  </si>
  <si>
    <t>Table 52.0</t>
  </si>
  <si>
    <t xml:space="preserve">Jadual 50.0: Peratusan capaian isi rumah terhadap perkhidmatan dan peralatan ICT mengikut strata (%), Pahang </t>
  </si>
  <si>
    <t>Table 50.0: Percentage of households with access to ICT services and equipment by strata (%), Pahang</t>
  </si>
  <si>
    <t>Table 48.0</t>
  </si>
  <si>
    <t>Jadual 46.0</t>
  </si>
  <si>
    <t xml:space="preserve">  Table 46.0</t>
  </si>
  <si>
    <t>Jadual 44.1: Statistik utama tenaga buruh mengikut daerah pentadbiran, Pahang</t>
  </si>
  <si>
    <t>Table 44.1: Principal statistics of labour force by  administrative district, Pahang</t>
  </si>
  <si>
    <t>Jadual 44.0: Statistik Pasaran Buruh, Pahang (Samb.)</t>
  </si>
  <si>
    <t>Table 44.0: Labour Market Statistics, Pahang (Cont'd)</t>
  </si>
  <si>
    <t>Jadual 44.0: Statistik Pasaran Buruh, Pahang</t>
  </si>
  <si>
    <t>Table 44.0: Labour Market Statistics, Pahang</t>
  </si>
  <si>
    <t>Table 43.0</t>
  </si>
  <si>
    <t>Jadual 42.0</t>
  </si>
  <si>
    <t>Table 42.0</t>
  </si>
  <si>
    <t>Jadual 41.0</t>
  </si>
  <si>
    <t xml:space="preserve">  Table 41.0</t>
  </si>
  <si>
    <t>: Harga purata item terpilih, Pahang</t>
  </si>
  <si>
    <t>: Average price for selected items, Pahang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</si>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</sst>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_(* #,##0.0_);_(* \(#,##0.0\);_(* &quot;-&quot;??_);_(@_)"/>
    <numFmt numFmtId="171" formatCode="[$-409]mmm\-yy;@"/>
    <numFmt numFmtId="172" formatCode="_-* #,##0_-;\-* #,##0_-;_-* &quot;-&quot;??_-;_-@_-"/>
    <numFmt numFmtId="173" formatCode="_(* #,##0.0_);_(* \(#,##0.0\);_(* &quot;-&quot;_);_(@_)"/>
    <numFmt numFmtId="174" formatCode="_-* #,##0.0_-;\-* #,##0.0_-;_-* &quot;-&quot;??_-;_-@_-"/>
    <numFmt numFmtId="175" formatCode="General_)"/>
    <numFmt numFmtId="176" formatCode="#,##0.0_);\(#,##0.0\)"/>
    <numFmt numFmtId="177" formatCode="#,##0;[Red]#,##0"/>
    <numFmt numFmtId="178" formatCode="#,##0.0;[Red]#,##0.0"/>
    <numFmt numFmtId="179" formatCode="_(* #,##0_);_(* \(#,##0\);_(* &quot;-&quot;??_);_(@_)"/>
    <numFmt numFmtId="180" formatCode="0;[Red]0"/>
    <numFmt numFmtId="181" formatCode="0.000"/>
    <numFmt numFmtId="182" formatCode="#,##0.000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sz val="11"/>
      <color theme="1"/>
      <name val="Calibri"/>
      <charset val="134"/>
      <scheme val="minor"/>
    </font>
    <font>
      <sz val="11"/>
      <name val="Century Gothic"/>
      <charset val="134"/>
    </font>
    <font>
      <b/>
      <sz val="11"/>
      <name val="Century Gothic"/>
      <charset val="134"/>
    </font>
    <font>
      <sz val="11"/>
      <color indexed="8"/>
      <name val="Calibri"/>
      <charset val="134"/>
    </font>
    <font>
      <i/>
      <sz val="11"/>
      <name val="Century Gothic"/>
      <charset val="134"/>
    </font>
    <font>
      <sz val="10"/>
      <name val="Century Gothic"/>
      <charset val="134"/>
    </font>
    <font>
      <sz val="11"/>
      <color theme="1"/>
      <name val="Arial"/>
      <charset val="134"/>
    </font>
    <font>
      <b/>
      <sz val="10"/>
      <name val="Century Gothic"/>
      <charset val="134"/>
    </font>
    <font>
      <i/>
      <sz val="10"/>
      <name val="Century Gothic"/>
      <charset val="134"/>
    </font>
    <font>
      <sz val="9"/>
      <name val="Century Gothic"/>
      <charset val="134"/>
    </font>
    <font>
      <b/>
      <sz val="9"/>
      <name val="Century Gothic"/>
      <charset val="134"/>
    </font>
    <font>
      <i/>
      <sz val="9"/>
      <name val="Century Gothic"/>
      <charset val="134"/>
    </font>
    <font>
      <b/>
      <i/>
      <sz val="9"/>
      <name val="Century Gothic"/>
      <charset val="134"/>
    </font>
    <font>
      <b/>
      <sz val="10"/>
      <color theme="1"/>
      <name val="Century Gothic"/>
      <charset val="134"/>
    </font>
    <font>
      <sz val="11"/>
      <color theme="1"/>
      <name val="Century Gothic"/>
      <charset val="134"/>
    </font>
    <font>
      <b/>
      <sz val="9"/>
      <color rgb="FFFF0000"/>
      <name val="Century Gothic"/>
      <charset val="134"/>
    </font>
    <font>
      <i/>
      <sz val="10"/>
      <color theme="1"/>
      <name val="Century Gothic"/>
      <charset val="134"/>
    </font>
    <font>
      <sz val="9"/>
      <color rgb="FFFF0000"/>
      <name val="Century Gothic"/>
      <charset val="134"/>
    </font>
    <font>
      <b/>
      <sz val="10"/>
      <color rgb="FF000000"/>
      <name val="Century Gothic"/>
      <charset val="134"/>
    </font>
    <font>
      <i/>
      <sz val="10"/>
      <color rgb="FF000000"/>
      <name val="Century Gothic"/>
      <charset val="134"/>
    </font>
    <font>
      <sz val="10"/>
      <color rgb="FF000000"/>
      <name val="Century Gothic"/>
      <charset val="134"/>
    </font>
    <font>
      <b/>
      <sz val="9"/>
      <name val="Arial"/>
      <charset val="134"/>
    </font>
    <font>
      <sz val="10"/>
      <color theme="1"/>
      <name val="Century Gothic"/>
      <charset val="134"/>
    </font>
    <font>
      <b/>
      <sz val="9"/>
      <color rgb="FFFF0000"/>
      <name val="Arial"/>
      <charset val="134"/>
    </font>
    <font>
      <sz val="11"/>
      <color indexed="8"/>
      <name val="Calibri"/>
      <family val="2"/>
      <charset val="134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i/>
      <sz val="10"/>
      <color theme="1"/>
      <name val="Century Gothic"/>
      <family val="2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charset val="134"/>
    </font>
    <font>
      <i/>
      <sz val="11"/>
      <color rgb="FF000000"/>
      <name val="Century Gothic"/>
      <charset val="134"/>
    </font>
    <font>
      <i/>
      <sz val="1"/>
      <color rgb="FF000000"/>
      <name val="Century Gothic"/>
      <charset val="134"/>
    </font>
    <font>
      <sz val="10"/>
      <name val="Arial"/>
      <charset val="134"/>
    </font>
    <font>
      <sz val="11"/>
      <color theme="1"/>
      <name val="Calibri"/>
      <charset val="134"/>
    </font>
    <font>
      <b/>
      <sz val="11"/>
      <color theme="1"/>
      <name val="Century Gothic"/>
      <charset val="134"/>
    </font>
    <font>
      <i/>
      <sz val="11"/>
      <color theme="1"/>
      <name val="Century Gothic"/>
      <charset val="134"/>
    </font>
    <font>
      <b/>
      <i/>
      <sz val="10"/>
      <name val="Century Gothic"/>
      <charset val="134"/>
    </font>
    <font>
      <i/>
      <sz val="10"/>
      <color indexed="8"/>
      <name val="Century Gothic"/>
      <charset val="134"/>
    </font>
    <font>
      <sz val="9"/>
      <color theme="1"/>
      <name val="Century Gothic"/>
      <charset val="134"/>
    </font>
    <font>
      <sz val="10"/>
      <name val="Helv"/>
      <charset val="134"/>
    </font>
    <font>
      <b/>
      <sz val="9"/>
      <color theme="1"/>
      <name val="Century Gothic"/>
      <charset val="134"/>
    </font>
    <font>
      <i/>
      <sz val="9"/>
      <color theme="1"/>
      <name val="Century Gothic"/>
      <charset val="134"/>
    </font>
    <font>
      <b/>
      <i/>
      <sz val="9"/>
      <color theme="1"/>
      <name val="Century Gothic"/>
      <charset val="134"/>
    </font>
    <font>
      <b/>
      <vertAlign val="superscript"/>
      <sz val="10"/>
      <name val="Century Gothic"/>
      <charset val="134"/>
    </font>
    <font>
      <sz val="11"/>
      <color rgb="FF000000"/>
      <name val="Calibri"/>
      <charset val="134"/>
    </font>
    <font>
      <b/>
      <vertAlign val="superscript"/>
      <sz val="9"/>
      <color theme="1"/>
      <name val="Century Gothic"/>
      <charset val="134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i/>
      <sz val="10"/>
      <color indexed="8"/>
      <name val="Century Gothic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indexed="8"/>
      <name val="Century Gothic"/>
      <family val="2"/>
    </font>
    <font>
      <sz val="10"/>
      <color theme="0" tint="-0.34998626667073579"/>
      <name val="Calibri"/>
      <charset val="134"/>
      <scheme val="minor"/>
    </font>
    <font>
      <sz val="10"/>
      <color theme="3"/>
      <name val="Calibri"/>
      <charset val="134"/>
      <scheme val="minor"/>
    </font>
    <font>
      <b/>
      <sz val="11"/>
      <color indexed="8"/>
      <name val="Century Gothic"/>
      <charset val="134"/>
    </font>
    <font>
      <i/>
      <sz val="11"/>
      <color indexed="8"/>
      <name val="Century Gothic"/>
      <charset val="134"/>
    </font>
    <font>
      <sz val="10"/>
      <color indexed="8"/>
      <name val="Century Gothic"/>
      <charset val="134"/>
    </font>
    <font>
      <b/>
      <sz val="10"/>
      <color indexed="8"/>
      <name val="Century Gothic"/>
      <charset val="134"/>
    </font>
    <font>
      <sz val="10"/>
      <color theme="1"/>
      <name val="Calibri"/>
      <charset val="134"/>
      <scheme val="minor"/>
    </font>
    <font>
      <sz val="9"/>
      <color theme="1"/>
      <name val="Calibri"/>
      <charset val="134"/>
    </font>
    <font>
      <sz val="11"/>
      <color theme="1"/>
      <name val="Calibri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1" fontId="15" fillId="0" borderId="0"/>
    <xf numFmtId="171" fontId="15" fillId="0" borderId="0"/>
    <xf numFmtId="0" fontId="19" fillId="0" borderId="0"/>
    <xf numFmtId="0" fontId="20" fillId="0" borderId="0"/>
    <xf numFmtId="0" fontId="20" fillId="0" borderId="0"/>
    <xf numFmtId="166" fontId="23" fillId="0" borderId="0">
      <alignment vertical="center"/>
    </xf>
    <xf numFmtId="0" fontId="26" fillId="0" borderId="0"/>
    <xf numFmtId="165" fontId="20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165" fontId="20" fillId="0" borderId="0" applyFont="0" applyFill="0" applyBorder="0" applyAlignment="0" applyProtection="0"/>
    <xf numFmtId="0" fontId="44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9" fillId="0" borderId="0"/>
    <xf numFmtId="176" fontId="61" fillId="0" borderId="0"/>
    <xf numFmtId="0" fontId="19" fillId="0" borderId="0"/>
    <xf numFmtId="168" fontId="63" fillId="0" borderId="0"/>
    <xf numFmtId="177" fontId="61" fillId="0" borderId="0"/>
    <xf numFmtId="165" fontId="19" fillId="0" borderId="0" applyFont="0" applyFill="0" applyBorder="0" applyAlignment="0" applyProtection="0"/>
    <xf numFmtId="0" fontId="1" fillId="0" borderId="0"/>
    <xf numFmtId="175" fontId="64" fillId="0" borderId="0"/>
    <xf numFmtId="0" fontId="19" fillId="0" borderId="0"/>
    <xf numFmtId="0" fontId="1" fillId="0" borderId="0"/>
    <xf numFmtId="0" fontId="73" fillId="0" borderId="0"/>
    <xf numFmtId="0" fontId="74" fillId="0" borderId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>
      <alignment vertical="center"/>
    </xf>
    <xf numFmtId="0" fontId="20" fillId="0" borderId="0"/>
    <xf numFmtId="180" fontId="80" fillId="0" borderId="0"/>
    <xf numFmtId="0" fontId="20" fillId="0" borderId="0"/>
    <xf numFmtId="0" fontId="85" fillId="0" borderId="0"/>
    <xf numFmtId="0" fontId="3" fillId="0" borderId="0">
      <alignment vertical="center"/>
    </xf>
    <xf numFmtId="165" fontId="3" fillId="0" borderId="0" applyFont="0" applyFill="0" applyBorder="0" applyAlignment="0" applyProtection="0">
      <alignment vertical="center"/>
    </xf>
    <xf numFmtId="0" fontId="93" fillId="0" borderId="0">
      <alignment vertical="center"/>
    </xf>
    <xf numFmtId="0" fontId="94" fillId="0" borderId="0">
      <alignment horizontal="left" vertical="center" indent="1"/>
    </xf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180" fontId="80" fillId="0" borderId="0"/>
    <xf numFmtId="0" fontId="23" fillId="0" borderId="0">
      <alignment vertical="center"/>
    </xf>
    <xf numFmtId="0" fontId="101" fillId="0" borderId="0"/>
  </cellStyleXfs>
  <cellXfs count="784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70" fontId="5" fillId="0" borderId="0" xfId="9" applyNumberFormat="1" applyFont="1" applyAlignment="1">
      <alignment horizontal="right" vertical="center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70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169" fontId="5" fillId="0" borderId="0" xfId="9" applyNumberFormat="1" applyFont="1" applyAlignment="1">
      <alignment horizontal="right" vertical="center"/>
    </xf>
    <xf numFmtId="169" fontId="7" fillId="0" borderId="0" xfId="9" applyNumberFormat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21" fillId="0" borderId="0" xfId="13" applyFont="1"/>
    <xf numFmtId="0" fontId="22" fillId="0" borderId="0" xfId="14" applyFont="1" applyAlignment="1">
      <alignment horizontal="right" vertical="center"/>
    </xf>
    <xf numFmtId="166" fontId="22" fillId="0" borderId="0" xfId="15" applyFont="1" applyAlignment="1">
      <alignment horizontal="left" vertical="center"/>
    </xf>
    <xf numFmtId="167" fontId="22" fillId="0" borderId="0" xfId="13" applyNumberFormat="1" applyFont="1"/>
    <xf numFmtId="0" fontId="24" fillId="0" borderId="0" xfId="14" applyFont="1" applyAlignment="1">
      <alignment horizontal="right" vertical="center"/>
    </xf>
    <xf numFmtId="166" fontId="24" fillId="0" borderId="0" xfId="15" applyFont="1" applyAlignment="1">
      <alignment horizontal="left" vertical="center"/>
    </xf>
    <xf numFmtId="0" fontId="21" fillId="0" borderId="0" xfId="13" applyFont="1" applyAlignment="1">
      <alignment vertical="center"/>
    </xf>
    <xf numFmtId="0" fontId="25" fillId="0" borderId="1" xfId="13" applyFont="1" applyBorder="1" applyAlignment="1">
      <alignment vertical="center"/>
    </xf>
    <xf numFmtId="0" fontId="25" fillId="0" borderId="0" xfId="13" applyFont="1" applyAlignment="1">
      <alignment vertical="center"/>
    </xf>
    <xf numFmtId="0" fontId="27" fillId="0" borderId="1" xfId="16" applyFont="1" applyBorder="1" applyAlignment="1">
      <alignment horizontal="right" vertical="center"/>
    </xf>
    <xf numFmtId="168" fontId="27" fillId="0" borderId="2" xfId="17" applyNumberFormat="1" applyFont="1" applyBorder="1" applyAlignment="1">
      <alignment horizontal="right" vertical="center"/>
    </xf>
    <xf numFmtId="0" fontId="25" fillId="0" borderId="0" xfId="13" applyFont="1"/>
    <xf numFmtId="0" fontId="25" fillId="0" borderId="0" xfId="13" applyFont="1" applyAlignment="1">
      <alignment horizontal="center" vertical="center"/>
    </xf>
    <xf numFmtId="0" fontId="27" fillId="0" borderId="0" xfId="13" applyFont="1" applyAlignment="1">
      <alignment horizontal="center" vertical="center"/>
    </xf>
    <xf numFmtId="167" fontId="27" fillId="0" borderId="0" xfId="13" applyNumberFormat="1" applyFont="1" applyAlignment="1">
      <alignment horizontal="right" vertical="center"/>
    </xf>
    <xf numFmtId="0" fontId="27" fillId="0" borderId="0" xfId="13" applyFont="1" applyAlignment="1">
      <alignment horizontal="right" vertical="center"/>
    </xf>
    <xf numFmtId="0" fontId="25" fillId="0" borderId="0" xfId="13" applyFont="1" applyAlignment="1">
      <alignment horizontal="right"/>
    </xf>
    <xf numFmtId="0" fontId="27" fillId="0" borderId="0" xfId="13" applyFont="1" applyAlignment="1">
      <alignment vertical="center"/>
    </xf>
    <xf numFmtId="3" fontId="25" fillId="0" borderId="0" xfId="13" applyNumberFormat="1" applyFont="1" applyAlignment="1">
      <alignment horizontal="right" vertical="center"/>
    </xf>
    <xf numFmtId="0" fontId="28" fillId="0" borderId="0" xfId="13" applyFont="1"/>
    <xf numFmtId="0" fontId="27" fillId="0" borderId="0" xfId="13" applyFont="1" applyAlignment="1">
      <alignment horizontal="left" vertical="center" indent="2"/>
    </xf>
    <xf numFmtId="0" fontId="28" fillId="0" borderId="0" xfId="13" applyFont="1" applyAlignment="1">
      <alignment horizontal="left" vertical="center"/>
    </xf>
    <xf numFmtId="0" fontId="28" fillId="0" borderId="0" xfId="13" applyFont="1" applyAlignment="1">
      <alignment vertical="center"/>
    </xf>
    <xf numFmtId="167" fontId="25" fillId="0" borderId="0" xfId="13" applyNumberFormat="1" applyFont="1" applyAlignment="1">
      <alignment horizontal="right" vertical="center"/>
    </xf>
    <xf numFmtId="167" fontId="25" fillId="0" borderId="0" xfId="13" applyNumberFormat="1" applyFont="1" applyAlignment="1">
      <alignment horizontal="right" vertical="center" indent="1"/>
    </xf>
    <xf numFmtId="167" fontId="25" fillId="0" borderId="0" xfId="13" applyNumberFormat="1" applyFont="1" applyAlignment="1">
      <alignment horizontal="right"/>
    </xf>
    <xf numFmtId="0" fontId="25" fillId="0" borderId="0" xfId="13" applyFont="1" applyAlignment="1">
      <alignment horizontal="right" vertical="center"/>
    </xf>
    <xf numFmtId="169" fontId="25" fillId="0" borderId="0" xfId="13" applyNumberFormat="1" applyFont="1" applyAlignment="1">
      <alignment horizontal="right" vertical="center"/>
    </xf>
    <xf numFmtId="0" fontId="21" fillId="0" borderId="0" xfId="13" applyFont="1" applyAlignment="1">
      <alignment horizontal="right" vertical="center"/>
    </xf>
    <xf numFmtId="0" fontId="27" fillId="0" borderId="0" xfId="13" applyFont="1" applyAlignment="1">
      <alignment horizontal="left" vertical="center" indent="1"/>
    </xf>
    <xf numFmtId="167" fontId="21" fillId="0" borderId="0" xfId="13" applyNumberFormat="1" applyFont="1" applyAlignment="1">
      <alignment horizontal="right" vertical="center" indent="1"/>
    </xf>
    <xf numFmtId="0" fontId="21" fillId="0" borderId="3" xfId="13" applyFont="1" applyBorder="1" applyAlignment="1">
      <alignment vertical="center"/>
    </xf>
    <xf numFmtId="0" fontId="29" fillId="0" borderId="0" xfId="18" applyFont="1" applyAlignment="1">
      <alignment vertical="center"/>
    </xf>
    <xf numFmtId="0" fontId="29" fillId="0" borderId="0" xfId="13" applyFont="1" applyAlignment="1">
      <alignment vertical="center"/>
    </xf>
    <xf numFmtId="0" fontId="30" fillId="0" borderId="0" xfId="13" applyFont="1" applyAlignment="1">
      <alignment horizontal="right" vertical="center"/>
    </xf>
    <xf numFmtId="0" fontId="30" fillId="0" borderId="0" xfId="13" applyFont="1" applyAlignment="1">
      <alignment vertical="center"/>
    </xf>
    <xf numFmtId="0" fontId="31" fillId="0" borderId="0" xfId="13" applyFont="1" applyAlignment="1">
      <alignment horizontal="right" vertical="center"/>
    </xf>
    <xf numFmtId="0" fontId="30" fillId="0" borderId="0" xfId="19" applyFont="1" applyAlignment="1">
      <alignment vertical="center"/>
    </xf>
    <xf numFmtId="0" fontId="29" fillId="0" borderId="0" xfId="13" applyFont="1" applyAlignment="1">
      <alignment vertical="center" wrapText="1"/>
    </xf>
    <xf numFmtId="0" fontId="21" fillId="2" borderId="0" xfId="13" applyFont="1" applyFill="1"/>
    <xf numFmtId="0" fontId="31" fillId="0" borderId="0" xfId="13" applyFont="1" applyAlignment="1">
      <alignment vertical="center"/>
    </xf>
    <xf numFmtId="0" fontId="21" fillId="0" borderId="0" xfId="13" applyFont="1" applyAlignment="1">
      <alignment horizontal="left"/>
    </xf>
    <xf numFmtId="0" fontId="31" fillId="0" borderId="0" xfId="13" applyFont="1" applyAlignment="1">
      <alignment horizontal="left" vertical="center"/>
    </xf>
    <xf numFmtId="0" fontId="25" fillId="0" borderId="0" xfId="20" applyFont="1" applyAlignment="1">
      <alignment horizontal="left"/>
    </xf>
    <xf numFmtId="0" fontId="22" fillId="0" borderId="0" xfId="20" applyFont="1" applyAlignment="1">
      <alignment horizontal="right" vertical="center"/>
    </xf>
    <xf numFmtId="0" fontId="21" fillId="0" borderId="0" xfId="20" applyFont="1" applyAlignment="1">
      <alignment horizontal="left"/>
    </xf>
    <xf numFmtId="167" fontId="22" fillId="0" borderId="0" xfId="20" applyNumberFormat="1" applyFont="1" applyAlignment="1">
      <alignment horizontal="left"/>
    </xf>
    <xf numFmtId="0" fontId="24" fillId="0" borderId="0" xfId="20" applyFont="1" applyAlignment="1">
      <alignment horizontal="right" vertical="center"/>
    </xf>
    <xf numFmtId="166" fontId="24" fillId="0" borderId="0" xfId="15" applyFont="1" applyAlignment="1">
      <alignment horizontal="left" vertical="top"/>
    </xf>
    <xf numFmtId="0" fontId="21" fillId="0" borderId="0" xfId="20" applyFont="1" applyAlignment="1">
      <alignment horizontal="left" vertical="top"/>
    </xf>
    <xf numFmtId="0" fontId="21" fillId="0" borderId="0" xfId="21" applyFont="1" applyAlignment="1">
      <alignment horizontal="left" vertical="center"/>
    </xf>
    <xf numFmtId="0" fontId="25" fillId="0" borderId="0" xfId="21" applyFont="1" applyAlignment="1">
      <alignment horizontal="left" vertical="center"/>
    </xf>
    <xf numFmtId="0" fontId="30" fillId="0" borderId="0" xfId="13" applyFont="1" applyAlignment="1">
      <alignment horizontal="right" vertical="center" wrapText="1" readingOrder="1"/>
    </xf>
    <xf numFmtId="0" fontId="34" fillId="0" borderId="0" xfId="13" applyFont="1"/>
    <xf numFmtId="3" fontId="30" fillId="0" borderId="0" xfId="13" applyNumberFormat="1" applyFont="1" applyAlignment="1">
      <alignment horizontal="right" vertical="center" wrapText="1" readingOrder="1"/>
    </xf>
    <xf numFmtId="3" fontId="35" fillId="0" borderId="0" xfId="13" applyNumberFormat="1" applyFont="1" applyAlignment="1">
      <alignment horizontal="right" vertical="center" wrapText="1" readingOrder="1"/>
    </xf>
    <xf numFmtId="0" fontId="33" fillId="0" borderId="0" xfId="13" applyFont="1" applyAlignment="1">
      <alignment horizontal="right" vertical="center"/>
    </xf>
    <xf numFmtId="169" fontId="29" fillId="0" borderId="0" xfId="13" applyNumberFormat="1" applyFont="1" applyAlignment="1">
      <alignment horizontal="right" vertical="center" wrapText="1" readingOrder="1"/>
    </xf>
    <xf numFmtId="169" fontId="37" fillId="0" borderId="0" xfId="13" applyNumberFormat="1" applyFont="1" applyAlignment="1">
      <alignment horizontal="right" vertical="center" wrapText="1" readingOrder="1"/>
    </xf>
    <xf numFmtId="3" fontId="38" fillId="0" borderId="0" xfId="13" applyNumberFormat="1" applyFont="1" applyAlignment="1">
      <alignment horizontal="right" vertical="top" wrapText="1"/>
    </xf>
    <xf numFmtId="0" fontId="28" fillId="0" borderId="0" xfId="21" applyFont="1" applyAlignment="1">
      <alignment vertical="top"/>
    </xf>
    <xf numFmtId="0" fontId="28" fillId="0" borderId="0" xfId="21" applyFont="1" applyAlignment="1">
      <alignment vertical="center"/>
    </xf>
    <xf numFmtId="3" fontId="40" fillId="0" borderId="0" xfId="13" applyNumberFormat="1" applyFont="1" applyAlignment="1">
      <alignment horizontal="right" vertical="top" wrapText="1"/>
    </xf>
    <xf numFmtId="0" fontId="27" fillId="0" borderId="0" xfId="21" applyFont="1" applyAlignment="1">
      <alignment vertical="center"/>
    </xf>
    <xf numFmtId="0" fontId="39" fillId="0" borderId="0" xfId="13" applyFont="1" applyAlignment="1">
      <alignment horizontal="left" vertical="top" wrapText="1" indent="2"/>
    </xf>
    <xf numFmtId="0" fontId="38" fillId="0" borderId="0" xfId="13" applyFont="1" applyAlignment="1">
      <alignment horizontal="left" vertical="top" wrapText="1" indent="2"/>
    </xf>
    <xf numFmtId="172" fontId="41" fillId="0" borderId="0" xfId="22" applyNumberFormat="1" applyFont="1" applyFill="1" applyAlignment="1">
      <alignment horizontal="right" vertical="center" wrapText="1" readingOrder="1"/>
    </xf>
    <xf numFmtId="0" fontId="42" fillId="0" borderId="0" xfId="13" applyFont="1" applyAlignment="1">
      <alignment horizontal="right" vertical="top" wrapText="1"/>
    </xf>
    <xf numFmtId="0" fontId="34" fillId="0" borderId="1" xfId="13" applyFont="1" applyBorder="1"/>
    <xf numFmtId="0" fontId="29" fillId="0" borderId="0" xfId="20" applyFont="1" applyAlignment="1">
      <alignment vertical="center"/>
    </xf>
    <xf numFmtId="0" fontId="30" fillId="0" borderId="0" xfId="20" applyFont="1" applyAlignment="1">
      <alignment vertical="center"/>
    </xf>
    <xf numFmtId="43" fontId="41" fillId="0" borderId="0" xfId="13" applyNumberFormat="1" applyFont="1" applyAlignment="1">
      <alignment horizontal="right" vertical="center" wrapText="1" readingOrder="1"/>
    </xf>
    <xf numFmtId="43" fontId="43" fillId="0" borderId="0" xfId="13" applyNumberFormat="1" applyFont="1" applyAlignment="1">
      <alignment horizontal="right" vertical="center" wrapText="1" readingOrder="1"/>
    </xf>
    <xf numFmtId="1" fontId="41" fillId="0" borderId="0" xfId="13" applyNumberFormat="1" applyFont="1" applyAlignment="1">
      <alignment horizontal="right" vertical="center" wrapText="1" readingOrder="1"/>
    </xf>
    <xf numFmtId="0" fontId="4" fillId="0" borderId="0" xfId="23" applyFont="1" applyAlignment="1">
      <alignment horizontal="left" vertical="center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14" fillId="0" borderId="0" xfId="23" quotePrefix="1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47" fillId="0" borderId="5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173" fontId="46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0" fontId="49" fillId="0" borderId="0" xfId="24" applyFont="1" applyAlignment="1">
      <alignment horizontal="left" wrapText="1" indent="2"/>
    </xf>
    <xf numFmtId="174" fontId="47" fillId="0" borderId="0" xfId="25" applyNumberFormat="1" applyFont="1" applyAlignment="1">
      <alignment horizontal="right" vertical="center"/>
    </xf>
    <xf numFmtId="174" fontId="5" fillId="0" borderId="0" xfId="25" applyNumberFormat="1" applyFont="1" applyAlignment="1">
      <alignment horizontal="right" vertical="center"/>
    </xf>
    <xf numFmtId="0" fontId="49" fillId="0" borderId="0" xfId="24" applyFont="1" applyAlignment="1">
      <alignment horizontal="left" indent="1"/>
    </xf>
    <xf numFmtId="173" fontId="47" fillId="0" borderId="0" xfId="26" applyNumberFormat="1" applyFont="1" applyFill="1" applyBorder="1" applyAlignment="1">
      <alignment vertical="center"/>
    </xf>
    <xf numFmtId="0" fontId="49" fillId="0" borderId="0" xfId="24" applyFont="1" applyAlignment="1">
      <alignment wrapText="1"/>
    </xf>
    <xf numFmtId="173" fontId="46" fillId="0" borderId="0" xfId="26" applyNumberFormat="1" applyFont="1" applyFill="1" applyBorder="1" applyAlignment="1">
      <alignment vertical="center"/>
    </xf>
    <xf numFmtId="174" fontId="5" fillId="0" borderId="0" xfId="25" applyNumberFormat="1" applyFont="1" applyAlignment="1">
      <alignment vertical="center"/>
    </xf>
    <xf numFmtId="0" fontId="49" fillId="0" borderId="0" xfId="0" applyFont="1" applyAlignment="1">
      <alignment horizontal="left" vertical="center" wrapText="1" indent="3"/>
    </xf>
    <xf numFmtId="0" fontId="47" fillId="0" borderId="0" xfId="0" applyFont="1" applyAlignment="1">
      <alignment horizontal="left" vertical="center" wrapText="1" indent="3"/>
    </xf>
    <xf numFmtId="0" fontId="52" fillId="0" borderId="0" xfId="24" applyFont="1" applyAlignment="1">
      <alignment wrapText="1"/>
    </xf>
    <xf numFmtId="0" fontId="52" fillId="0" borderId="0" xfId="24" applyFont="1" applyAlignment="1">
      <alignment horizontal="left" wrapText="1" indent="2"/>
    </xf>
    <xf numFmtId="174" fontId="5" fillId="0" borderId="0" xfId="25" applyNumberFormat="1" applyFont="1" applyFill="1" applyAlignment="1">
      <alignment vertical="center"/>
    </xf>
    <xf numFmtId="172" fontId="5" fillId="0" borderId="0" xfId="25" applyNumberFormat="1" applyFont="1" applyFill="1" applyAlignment="1">
      <alignment vertical="center"/>
    </xf>
    <xf numFmtId="0" fontId="47" fillId="0" borderId="6" xfId="0" applyFont="1" applyBorder="1" applyAlignment="1">
      <alignment horizontal="center" vertical="center"/>
    </xf>
    <xf numFmtId="0" fontId="52" fillId="0" borderId="6" xfId="24" applyFont="1" applyBorder="1" applyAlignment="1">
      <alignment horizontal="left" wrapText="1" indent="2"/>
    </xf>
    <xf numFmtId="172" fontId="5" fillId="0" borderId="6" xfId="25" applyNumberFormat="1" applyFont="1" applyFill="1" applyBorder="1" applyAlignment="1">
      <alignment vertical="center"/>
    </xf>
    <xf numFmtId="174" fontId="5" fillId="0" borderId="6" xfId="25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5" fontId="12" fillId="3" borderId="0" xfId="27" applyNumberFormat="1" applyFont="1" applyFill="1" applyAlignment="1">
      <alignment horizontal="right"/>
    </xf>
    <xf numFmtId="0" fontId="54" fillId="0" borderId="0" xfId="28" applyFont="1" applyAlignment="1">
      <alignment horizontal="left"/>
    </xf>
    <xf numFmtId="0" fontId="47" fillId="0" borderId="0" xfId="0" applyFont="1" applyAlignment="1">
      <alignment vertical="center" wrapText="1"/>
    </xf>
    <xf numFmtId="164" fontId="47" fillId="0" borderId="0" xfId="26" applyFont="1" applyFill="1" applyBorder="1" applyAlignment="1">
      <alignment vertical="center"/>
    </xf>
    <xf numFmtId="0" fontId="55" fillId="0" borderId="0" xfId="28" applyFont="1" applyAlignment="1">
      <alignment horizontal="left"/>
    </xf>
    <xf numFmtId="0" fontId="56" fillId="0" borderId="0" xfId="28" applyFont="1" applyAlignment="1">
      <alignment horizontal="left"/>
    </xf>
    <xf numFmtId="0" fontId="49" fillId="0" borderId="5" xfId="24" applyFont="1" applyBorder="1" applyAlignment="1">
      <alignment horizontal="left" indent="1"/>
    </xf>
    <xf numFmtId="173" fontId="47" fillId="0" borderId="5" xfId="26" applyNumberFormat="1" applyFont="1" applyFill="1" applyBorder="1" applyAlignment="1">
      <alignment vertical="center"/>
    </xf>
    <xf numFmtId="0" fontId="50" fillId="0" borderId="0" xfId="24" applyFont="1" applyAlignment="1">
      <alignment wrapText="1"/>
    </xf>
    <xf numFmtId="0" fontId="49" fillId="0" borderId="6" xfId="24" applyFont="1" applyBorder="1" applyAlignment="1">
      <alignment horizontal="left" wrapText="1" indent="2"/>
    </xf>
    <xf numFmtId="176" fontId="5" fillId="0" borderId="0" xfId="29" applyFont="1" applyProtection="1">
      <protection locked="0"/>
    </xf>
    <xf numFmtId="176" fontId="5" fillId="0" borderId="0" xfId="29" applyFont="1" applyAlignment="1" applyProtection="1">
      <alignment horizontal="center" vertical="center"/>
      <protection locked="0"/>
    </xf>
    <xf numFmtId="176" fontId="5" fillId="0" borderId="0" xfId="29" applyFont="1" applyAlignment="1" applyProtection="1">
      <alignment horizontal="right"/>
      <protection locked="0"/>
    </xf>
    <xf numFmtId="176" fontId="5" fillId="0" borderId="0" xfId="29" applyFont="1" applyAlignment="1">
      <alignment horizontal="right"/>
    </xf>
    <xf numFmtId="0" fontId="2" fillId="0" borderId="0" xfId="0" applyFont="1" applyProtection="1">
      <protection locked="0"/>
    </xf>
    <xf numFmtId="3" fontId="4" fillId="0" borderId="0" xfId="3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2" fillId="0" borderId="0" xfId="0" applyFont="1" applyAlignment="1">
      <alignment horizontal="right" vertical="top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176" fontId="9" fillId="0" borderId="5" xfId="29" applyFont="1" applyBorder="1" applyAlignment="1" applyProtection="1">
      <alignment horizontal="left"/>
      <protection locked="0"/>
    </xf>
    <xf numFmtId="176" fontId="9" fillId="0" borderId="5" xfId="29" applyFont="1" applyBorder="1" applyProtection="1">
      <protection locked="0"/>
    </xf>
    <xf numFmtId="176" fontId="9" fillId="0" borderId="5" xfId="29" applyFont="1" applyBorder="1" applyAlignment="1" applyProtection="1">
      <alignment horizontal="center" vertical="center"/>
      <protection locked="0"/>
    </xf>
    <xf numFmtId="176" fontId="9" fillId="0" borderId="5" xfId="29" applyFont="1" applyBorder="1" applyAlignment="1" applyProtection="1">
      <alignment horizontal="right"/>
      <protection locked="0"/>
    </xf>
    <xf numFmtId="176" fontId="62" fillId="0" borderId="5" xfId="29" applyFont="1" applyBorder="1" applyAlignment="1">
      <alignment horizontal="right"/>
    </xf>
    <xf numFmtId="176" fontId="5" fillId="0" borderId="0" xfId="29" applyFont="1" applyAlignment="1" applyProtection="1">
      <alignment horizontal="left"/>
      <protection locked="0"/>
    </xf>
    <xf numFmtId="176" fontId="9" fillId="0" borderId="0" xfId="29" applyFont="1" applyAlignment="1" applyProtection="1">
      <alignment horizontal="left"/>
      <protection locked="0"/>
    </xf>
    <xf numFmtId="168" fontId="7" fillId="0" borderId="0" xfId="31" applyFont="1" applyAlignment="1">
      <alignment horizontal="left" vertical="top"/>
    </xf>
    <xf numFmtId="176" fontId="7" fillId="0" borderId="0" xfId="29" applyFont="1" applyAlignment="1" applyProtection="1">
      <alignment horizontal="left"/>
      <protection locked="0"/>
    </xf>
    <xf numFmtId="176" fontId="7" fillId="0" borderId="0" xfId="29" applyFont="1" applyAlignment="1" applyProtection="1">
      <alignment horizontal="center" vertical="center"/>
      <protection locked="0"/>
    </xf>
    <xf numFmtId="176" fontId="7" fillId="0" borderId="0" xfId="29" applyFont="1" applyAlignment="1" applyProtection="1">
      <alignment horizontal="right"/>
      <protection locked="0"/>
    </xf>
    <xf numFmtId="176" fontId="46" fillId="0" borderId="0" xfId="29" applyFont="1" applyAlignment="1">
      <alignment horizontal="right"/>
    </xf>
    <xf numFmtId="176" fontId="7" fillId="0" borderId="0" xfId="29" applyFont="1" applyAlignment="1">
      <alignment horizontal="right"/>
    </xf>
    <xf numFmtId="176" fontId="9" fillId="0" borderId="0" xfId="29" applyFont="1" applyAlignment="1" applyProtection="1">
      <alignment horizontal="center" vertical="center"/>
      <protection locked="0"/>
    </xf>
    <xf numFmtId="176" fontId="9" fillId="0" borderId="0" xfId="29" applyFont="1" applyAlignment="1" applyProtection="1">
      <alignment horizontal="right"/>
      <protection locked="0"/>
    </xf>
    <xf numFmtId="176" fontId="62" fillId="0" borderId="0" xfId="29" applyFont="1" applyAlignment="1">
      <alignment horizontal="right"/>
    </xf>
    <xf numFmtId="168" fontId="9" fillId="0" borderId="0" xfId="31" applyFont="1" applyAlignment="1">
      <alignment horizontal="left" vertical="top"/>
    </xf>
    <xf numFmtId="176" fontId="9" fillId="0" borderId="0" xfId="29" applyFont="1" applyAlignment="1">
      <alignment horizontal="right"/>
    </xf>
    <xf numFmtId="176" fontId="7" fillId="0" borderId="0" xfId="29" applyFont="1" applyProtection="1">
      <protection locked="0"/>
    </xf>
    <xf numFmtId="176" fontId="9" fillId="0" borderId="6" xfId="29" applyFont="1" applyBorder="1" applyAlignment="1" applyProtection="1">
      <alignment horizontal="left"/>
      <protection locked="0"/>
    </xf>
    <xf numFmtId="176" fontId="9" fillId="0" borderId="6" xfId="29" applyFont="1" applyBorder="1" applyProtection="1">
      <protection locked="0"/>
    </xf>
    <xf numFmtId="176" fontId="9" fillId="0" borderId="6" xfId="29" applyFont="1" applyBorder="1" applyAlignment="1" applyProtection="1">
      <alignment horizontal="center" vertical="center"/>
      <protection locked="0"/>
    </xf>
    <xf numFmtId="176" fontId="62" fillId="0" borderId="6" xfId="29" applyFont="1" applyBorder="1" applyAlignment="1">
      <alignment horizontal="left"/>
    </xf>
    <xf numFmtId="0" fontId="9" fillId="0" borderId="0" xfId="32" applyNumberFormat="1" applyFont="1" applyAlignment="1" applyProtection="1">
      <alignment horizontal="right" vertical="center"/>
      <protection locked="0"/>
    </xf>
    <xf numFmtId="0" fontId="9" fillId="0" borderId="0" xfId="32" applyNumberFormat="1" applyFont="1" applyAlignment="1">
      <alignment horizontal="right" vertical="center"/>
    </xf>
    <xf numFmtId="0" fontId="9" fillId="0" borderId="0" xfId="32" applyNumberFormat="1" applyFont="1" applyAlignment="1" applyProtection="1">
      <alignment horizontal="right" vertical="top"/>
      <protection locked="0"/>
    </xf>
    <xf numFmtId="0" fontId="7" fillId="0" borderId="0" xfId="32" applyNumberFormat="1" applyFont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/>
    </xf>
    <xf numFmtId="178" fontId="7" fillId="0" borderId="0" xfId="33" applyNumberFormat="1" applyFont="1" applyFill="1" applyBorder="1" applyAlignment="1" applyProtection="1">
      <protection locked="0"/>
    </xf>
    <xf numFmtId="167" fontId="7" fillId="0" borderId="0" xfId="25" applyNumberFormat="1" applyFont="1" applyFill="1" applyBorder="1" applyAlignment="1" applyProtection="1">
      <protection locked="0"/>
    </xf>
    <xf numFmtId="169" fontId="7" fillId="0" borderId="0" xfId="34" applyNumberFormat="1" applyFont="1" applyProtection="1">
      <protection locked="0"/>
    </xf>
    <xf numFmtId="175" fontId="7" fillId="0" borderId="0" xfId="35" applyFont="1" applyProtection="1">
      <protection locked="0"/>
    </xf>
    <xf numFmtId="175" fontId="5" fillId="0" borderId="0" xfId="35" applyFont="1" applyProtection="1">
      <protection locked="0"/>
    </xf>
    <xf numFmtId="170" fontId="7" fillId="0" borderId="0" xfId="33" applyNumberFormat="1" applyFont="1" applyFill="1" applyBorder="1" applyAlignment="1" applyProtection="1">
      <protection locked="0"/>
    </xf>
    <xf numFmtId="176" fontId="7" fillId="0" borderId="0" xfId="33" applyNumberFormat="1" applyFont="1" applyFill="1" applyBorder="1" applyAlignment="1" applyProtection="1">
      <protection locked="0"/>
    </xf>
    <xf numFmtId="0" fontId="7" fillId="0" borderId="0" xfId="36" applyFont="1" applyAlignment="1" applyProtection="1">
      <alignment horizontal="center" vertical="center"/>
      <protection locked="0"/>
    </xf>
    <xf numFmtId="0" fontId="5" fillId="0" borderId="0" xfId="36" applyFont="1" applyAlignment="1" applyProtection="1">
      <alignment horizontal="left"/>
      <protection locked="0"/>
    </xf>
    <xf numFmtId="0" fontId="5" fillId="0" borderId="0" xfId="36" applyFont="1" applyProtection="1">
      <protection locked="0"/>
    </xf>
    <xf numFmtId="178" fontId="5" fillId="0" borderId="0" xfId="33" applyNumberFormat="1" applyFont="1" applyFill="1" applyBorder="1" applyAlignment="1" applyProtection="1">
      <protection locked="0"/>
    </xf>
    <xf numFmtId="167" fontId="5" fillId="0" borderId="0" xfId="25" applyNumberFormat="1" applyFont="1" applyFill="1" applyBorder="1" applyAlignment="1" applyProtection="1">
      <protection locked="0"/>
    </xf>
    <xf numFmtId="170" fontId="5" fillId="0" borderId="0" xfId="33" applyNumberFormat="1" applyFont="1" applyFill="1" applyBorder="1" applyAlignment="1" applyProtection="1">
      <protection locked="0"/>
    </xf>
    <xf numFmtId="176" fontId="5" fillId="0" borderId="0" xfId="33" applyNumberFormat="1" applyFont="1" applyFill="1" applyBorder="1" applyAlignment="1" applyProtection="1">
      <protection locked="0"/>
    </xf>
    <xf numFmtId="169" fontId="5" fillId="0" borderId="0" xfId="34" applyNumberFormat="1" applyFont="1" applyProtection="1">
      <protection locked="0"/>
    </xf>
    <xf numFmtId="0" fontId="9" fillId="0" borderId="0" xfId="32" applyNumberFormat="1" applyFont="1" applyAlignment="1" applyProtection="1">
      <alignment horizontal="right"/>
      <protection locked="0"/>
    </xf>
    <xf numFmtId="176" fontId="5" fillId="0" borderId="6" xfId="29" applyFont="1" applyBorder="1" applyProtection="1">
      <protection locked="0"/>
    </xf>
    <xf numFmtId="176" fontId="5" fillId="0" borderId="6" xfId="29" applyFont="1" applyBorder="1" applyAlignment="1" applyProtection="1">
      <alignment horizontal="center" vertical="center"/>
      <protection locked="0"/>
    </xf>
    <xf numFmtId="170" fontId="5" fillId="0" borderId="6" xfId="25" applyNumberFormat="1" applyFont="1" applyFill="1" applyBorder="1" applyAlignment="1" applyProtection="1">
      <alignment horizontal="right"/>
      <protection locked="0"/>
    </xf>
    <xf numFmtId="175" fontId="10" fillId="0" borderId="0" xfId="27" applyNumberFormat="1" applyFont="1" applyProtection="1">
      <protection locked="0"/>
    </xf>
    <xf numFmtId="175" fontId="11" fillId="0" borderId="0" xfId="27" applyNumberFormat="1" applyFont="1" applyProtection="1">
      <protection locked="0"/>
    </xf>
    <xf numFmtId="175" fontId="10" fillId="0" borderId="0" xfId="27" applyNumberFormat="1" applyFont="1" applyAlignment="1" applyProtection="1">
      <alignment horizontal="center" vertical="center"/>
      <protection locked="0"/>
    </xf>
    <xf numFmtId="175" fontId="10" fillId="0" borderId="0" xfId="27" applyNumberFormat="1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175" fontId="12" fillId="0" borderId="0" xfId="27" applyNumberFormat="1" applyFont="1" applyAlignment="1" applyProtection="1">
      <alignment horizontal="right"/>
      <protection locked="0"/>
    </xf>
    <xf numFmtId="0" fontId="1" fillId="0" borderId="0" xfId="37" applyProtection="1">
      <protection locked="0"/>
    </xf>
    <xf numFmtId="0" fontId="1" fillId="0" borderId="0" xfId="37" applyAlignment="1" applyProtection="1">
      <alignment horizontal="center" vertical="center"/>
      <protection locked="0"/>
    </xf>
    <xf numFmtId="0" fontId="66" fillId="0" borderId="0" xfId="37" applyFont="1" applyProtection="1">
      <protection locked="0"/>
    </xf>
    <xf numFmtId="0" fontId="69" fillId="0" borderId="0" xfId="37" applyFont="1" applyAlignment="1" applyProtection="1">
      <alignment horizontal="left" vertical="center"/>
      <protection locked="0"/>
    </xf>
    <xf numFmtId="0" fontId="68" fillId="0" borderId="0" xfId="37" applyFont="1" applyAlignment="1" applyProtection="1">
      <alignment horizontal="left" vertical="top"/>
      <protection locked="0"/>
    </xf>
    <xf numFmtId="0" fontId="67" fillId="0" borderId="0" xfId="37" applyFont="1" applyAlignment="1" applyProtection="1">
      <alignment horizontal="left" vertical="center"/>
      <protection locked="0"/>
    </xf>
    <xf numFmtId="0" fontId="67" fillId="0" borderId="0" xfId="8" applyFont="1" applyProtection="1">
      <protection locked="0"/>
    </xf>
    <xf numFmtId="0" fontId="68" fillId="0" borderId="0" xfId="37" applyFont="1" applyAlignment="1" applyProtection="1">
      <alignment vertical="top"/>
      <protection locked="0"/>
    </xf>
    <xf numFmtId="0" fontId="70" fillId="0" borderId="0" xfId="13" applyFont="1" applyAlignment="1">
      <alignment horizontal="left" vertical="center"/>
    </xf>
    <xf numFmtId="0" fontId="70" fillId="0" borderId="0" xfId="13" applyFont="1" applyAlignment="1">
      <alignment vertical="center"/>
    </xf>
    <xf numFmtId="0" fontId="71" fillId="0" borderId="0" xfId="13" applyFont="1" applyAlignment="1">
      <alignment horizontal="right" vertical="center"/>
    </xf>
    <xf numFmtId="0" fontId="71" fillId="0" borderId="0" xfId="13" applyFont="1" applyAlignment="1">
      <alignment vertical="center"/>
    </xf>
    <xf numFmtId="0" fontId="72" fillId="0" borderId="0" xfId="13" applyFont="1" applyAlignment="1">
      <alignment vertical="center"/>
    </xf>
    <xf numFmtId="0" fontId="38" fillId="0" borderId="4" xfId="13" applyFont="1" applyBorder="1" applyAlignment="1">
      <alignment vertical="center"/>
    </xf>
    <xf numFmtId="0" fontId="38" fillId="0" borderId="4" xfId="13" applyFont="1" applyBorder="1" applyAlignment="1">
      <alignment vertical="center" wrapText="1"/>
    </xf>
    <xf numFmtId="0" fontId="42" fillId="0" borderId="4" xfId="13" applyFont="1" applyBorder="1" applyAlignment="1">
      <alignment vertical="top" wrapText="1"/>
    </xf>
    <xf numFmtId="0" fontId="38" fillId="0" borderId="4" xfId="13" applyFont="1" applyBorder="1" applyAlignment="1">
      <alignment horizontal="center" vertical="center" wrapText="1"/>
    </xf>
    <xf numFmtId="0" fontId="42" fillId="0" borderId="0" xfId="13" applyFont="1"/>
    <xf numFmtId="0" fontId="39" fillId="0" borderId="1" xfId="13" applyFont="1" applyBorder="1" applyAlignment="1">
      <alignment vertical="center"/>
    </xf>
    <xf numFmtId="0" fontId="39" fillId="0" borderId="1" xfId="13" applyFont="1" applyBorder="1" applyAlignment="1">
      <alignment vertical="center" wrapText="1"/>
    </xf>
    <xf numFmtId="0" fontId="38" fillId="0" borderId="1" xfId="13" applyFont="1" applyBorder="1" applyAlignment="1">
      <alignment vertical="center" wrapText="1"/>
    </xf>
    <xf numFmtId="0" fontId="38" fillId="0" borderId="0" xfId="13" applyFont="1" applyAlignment="1">
      <alignment vertical="center"/>
    </xf>
    <xf numFmtId="0" fontId="39" fillId="0" borderId="0" xfId="13" applyFont="1" applyAlignment="1">
      <alignment vertical="center" wrapText="1"/>
    </xf>
    <xf numFmtId="0" fontId="38" fillId="0" borderId="0" xfId="13" applyFont="1" applyAlignment="1">
      <alignment vertical="center" wrapText="1"/>
    </xf>
    <xf numFmtId="0" fontId="38" fillId="0" borderId="0" xfId="13" applyFont="1" applyAlignment="1">
      <alignment horizontal="center" vertical="center" wrapText="1"/>
    </xf>
    <xf numFmtId="0" fontId="39" fillId="0" borderId="0" xfId="13" applyFont="1" applyAlignment="1">
      <alignment vertical="center"/>
    </xf>
    <xf numFmtId="0" fontId="38" fillId="0" borderId="0" xfId="13" applyFont="1" applyAlignment="1">
      <alignment horizontal="left" vertical="center" indent="2"/>
    </xf>
    <xf numFmtId="0" fontId="42" fillId="0" borderId="0" xfId="13" applyFont="1" applyAlignment="1">
      <alignment vertical="top" wrapText="1"/>
    </xf>
    <xf numFmtId="169" fontId="38" fillId="0" borderId="0" xfId="13" applyNumberFormat="1" applyFont="1" applyAlignment="1">
      <alignment horizontal="center" vertical="center" wrapText="1"/>
    </xf>
    <xf numFmtId="169" fontId="38" fillId="0" borderId="0" xfId="13" applyNumberFormat="1" applyFont="1" applyAlignment="1">
      <alignment horizontal="center" vertical="center"/>
    </xf>
    <xf numFmtId="169" fontId="33" fillId="0" borderId="0" xfId="13" applyNumberFormat="1" applyFont="1" applyAlignment="1">
      <alignment horizontal="center" vertical="center" wrapText="1"/>
    </xf>
    <xf numFmtId="0" fontId="36" fillId="0" borderId="0" xfId="13" applyFont="1" applyAlignment="1">
      <alignment horizontal="left" vertical="center" indent="2"/>
    </xf>
    <xf numFmtId="0" fontId="36" fillId="0" borderId="0" xfId="13" applyFont="1" applyAlignment="1">
      <alignment vertical="center"/>
    </xf>
    <xf numFmtId="169" fontId="40" fillId="0" borderId="0" xfId="13" applyNumberFormat="1" applyFont="1" applyAlignment="1">
      <alignment horizontal="center" vertical="center" wrapText="1"/>
    </xf>
    <xf numFmtId="169" fontId="40" fillId="0" borderId="0" xfId="13" applyNumberFormat="1" applyFont="1" applyAlignment="1">
      <alignment horizontal="center" vertical="center"/>
    </xf>
    <xf numFmtId="169" fontId="42" fillId="0" borderId="0" xfId="13" applyNumberFormat="1" applyFont="1" applyAlignment="1">
      <alignment horizontal="center" vertical="center" wrapText="1"/>
    </xf>
    <xf numFmtId="0" fontId="39" fillId="0" borderId="0" xfId="13" applyFont="1" applyAlignment="1">
      <alignment horizontal="left" vertical="center" indent="2"/>
    </xf>
    <xf numFmtId="0" fontId="40" fillId="0" borderId="0" xfId="13" applyFont="1" applyAlignment="1">
      <alignment vertical="center"/>
    </xf>
    <xf numFmtId="0" fontId="33" fillId="0" borderId="0" xfId="13" applyFont="1" applyAlignment="1">
      <alignment vertical="center"/>
    </xf>
    <xf numFmtId="0" fontId="24" fillId="0" borderId="0" xfId="13" applyFont="1" applyAlignment="1">
      <alignment horizontal="right" vertical="center"/>
    </xf>
    <xf numFmtId="0" fontId="24" fillId="0" borderId="0" xfId="13" applyFont="1" applyAlignment="1">
      <alignment horizontal="left" vertical="center"/>
    </xf>
    <xf numFmtId="0" fontId="42" fillId="0" borderId="1" xfId="13" applyFont="1" applyBorder="1"/>
    <xf numFmtId="0" fontId="30" fillId="0" borderId="0" xfId="13" applyFont="1" applyAlignment="1" applyProtection="1">
      <alignment horizontal="right"/>
      <protection locked="0"/>
    </xf>
    <xf numFmtId="175" fontId="31" fillId="0" borderId="0" xfId="38" applyNumberFormat="1" applyFont="1" applyAlignment="1" applyProtection="1">
      <alignment horizontal="right"/>
      <protection locked="0"/>
    </xf>
    <xf numFmtId="0" fontId="21" fillId="0" borderId="0" xfId="20" applyFont="1"/>
    <xf numFmtId="0" fontId="21" fillId="0" borderId="0" xfId="20" applyFont="1" applyAlignment="1">
      <alignment horizontal="right"/>
    </xf>
    <xf numFmtId="0" fontId="75" fillId="0" borderId="0" xfId="39" applyFont="1" applyAlignment="1">
      <alignment vertical="center"/>
    </xf>
    <xf numFmtId="166" fontId="22" fillId="0" borderId="0" xfId="15" applyFont="1">
      <alignment vertical="center"/>
    </xf>
    <xf numFmtId="167" fontId="22" fillId="0" borderId="0" xfId="20" applyNumberFormat="1" applyFont="1" applyAlignment="1">
      <alignment horizontal="right"/>
    </xf>
    <xf numFmtId="0" fontId="76" fillId="0" borderId="0" xfId="39" applyFont="1" applyAlignment="1">
      <alignment horizontal="right" vertical="top"/>
    </xf>
    <xf numFmtId="166" fontId="24" fillId="0" borderId="0" xfId="15" applyFont="1">
      <alignment vertical="center"/>
    </xf>
    <xf numFmtId="0" fontId="25" fillId="0" borderId="0" xfId="21" applyFont="1" applyAlignment="1">
      <alignment vertical="center"/>
    </xf>
    <xf numFmtId="0" fontId="25" fillId="0" borderId="1" xfId="21" applyFont="1" applyBorder="1" applyAlignment="1">
      <alignment vertical="center"/>
    </xf>
    <xf numFmtId="0" fontId="25" fillId="0" borderId="0" xfId="21" applyFont="1" applyAlignment="1">
      <alignment horizontal="right" vertical="center"/>
    </xf>
    <xf numFmtId="168" fontId="27" fillId="0" borderId="2" xfId="17" applyNumberFormat="1" applyFont="1" applyBorder="1" applyAlignment="1">
      <alignment horizontal="center" vertical="center"/>
    </xf>
    <xf numFmtId="0" fontId="25" fillId="0" borderId="2" xfId="20" applyFont="1" applyBorder="1"/>
    <xf numFmtId="0" fontId="25" fillId="0" borderId="0" xfId="20" applyFont="1"/>
    <xf numFmtId="0" fontId="25" fillId="0" borderId="0" xfId="20" applyFont="1" applyAlignment="1">
      <alignment horizontal="center" vertical="center"/>
    </xf>
    <xf numFmtId="0" fontId="27" fillId="0" borderId="0" xfId="20" applyFont="1" applyAlignment="1">
      <alignment horizontal="center" vertical="center"/>
    </xf>
    <xf numFmtId="167" fontId="27" fillId="0" borderId="0" xfId="20" applyNumberFormat="1" applyFont="1" applyAlignment="1">
      <alignment horizontal="right" vertical="center"/>
    </xf>
    <xf numFmtId="0" fontId="25" fillId="0" borderId="0" xfId="20" applyFont="1" applyAlignment="1">
      <alignment vertical="center"/>
    </xf>
    <xf numFmtId="3" fontId="27" fillId="0" borderId="0" xfId="20" applyNumberFormat="1" applyFont="1" applyAlignment="1">
      <alignment horizontal="right" vertical="center"/>
    </xf>
    <xf numFmtId="3" fontId="27" fillId="0" borderId="0" xfId="17" applyNumberFormat="1" applyFont="1" applyAlignment="1">
      <alignment horizontal="right" vertical="top"/>
    </xf>
    <xf numFmtId="0" fontId="28" fillId="0" borderId="0" xfId="20" applyFont="1" applyAlignment="1">
      <alignment vertical="center"/>
    </xf>
    <xf numFmtId="167" fontId="28" fillId="0" borderId="0" xfId="20" applyNumberFormat="1" applyFont="1" applyAlignment="1">
      <alignment horizontal="right" vertical="center"/>
    </xf>
    <xf numFmtId="179" fontId="28" fillId="0" borderId="0" xfId="17" applyNumberFormat="1" applyFont="1" applyAlignment="1">
      <alignment horizontal="right" vertical="top"/>
    </xf>
    <xf numFmtId="0" fontId="28" fillId="0" borderId="0" xfId="20" applyFont="1" applyAlignment="1">
      <alignment horizontal="right" vertical="center"/>
    </xf>
    <xf numFmtId="0" fontId="27" fillId="0" borderId="0" xfId="20" applyFont="1" applyAlignment="1">
      <alignment vertical="center" wrapText="1"/>
    </xf>
    <xf numFmtId="167" fontId="25" fillId="0" borderId="0" xfId="20" applyNumberFormat="1" applyFont="1" applyAlignment="1">
      <alignment horizontal="right" vertical="center"/>
    </xf>
    <xf numFmtId="179" fontId="25" fillId="0" borderId="0" xfId="17" applyNumberFormat="1" applyFont="1" applyAlignment="1">
      <alignment horizontal="right" vertical="top"/>
    </xf>
    <xf numFmtId="0" fontId="27" fillId="0" borderId="0" xfId="20" applyFont="1" applyAlignment="1">
      <alignment horizontal="left" vertical="center" indent="1"/>
    </xf>
    <xf numFmtId="167" fontId="25" fillId="0" borderId="0" xfId="20" applyNumberFormat="1" applyFont="1" applyAlignment="1">
      <alignment horizontal="right" indent="1"/>
    </xf>
    <xf numFmtId="172" fontId="27" fillId="0" borderId="0" xfId="40" applyNumberFormat="1" applyFont="1" applyAlignment="1">
      <alignment horizontal="right" vertical="center"/>
    </xf>
    <xf numFmtId="3" fontId="25" fillId="0" borderId="0" xfId="20" applyNumberFormat="1" applyFont="1" applyAlignment="1">
      <alignment horizontal="right" vertical="center"/>
    </xf>
    <xf numFmtId="3" fontId="25" fillId="0" borderId="0" xfId="17" applyNumberFormat="1" applyFont="1" applyAlignment="1">
      <alignment horizontal="right" vertical="top"/>
    </xf>
    <xf numFmtId="0" fontId="27" fillId="0" borderId="0" xfId="20" applyFont="1" applyAlignment="1">
      <alignment horizontal="left" vertical="center" indent="2"/>
    </xf>
    <xf numFmtId="0" fontId="27" fillId="0" borderId="0" xfId="20" applyFont="1" applyAlignment="1">
      <alignment horizontal="left" vertical="center" indent="4"/>
    </xf>
    <xf numFmtId="172" fontId="25" fillId="0" borderId="0" xfId="40" applyNumberFormat="1" applyFont="1" applyAlignment="1">
      <alignment horizontal="right" vertical="center"/>
    </xf>
    <xf numFmtId="43" fontId="25" fillId="0" borderId="0" xfId="40" applyFont="1" applyAlignment="1">
      <alignment vertical="center"/>
    </xf>
    <xf numFmtId="0" fontId="25" fillId="0" borderId="0" xfId="20" applyFont="1" applyAlignment="1">
      <alignment horizontal="left" vertical="center" indent="1"/>
    </xf>
    <xf numFmtId="167" fontId="25" fillId="0" borderId="0" xfId="20" applyNumberFormat="1" applyFont="1" applyAlignment="1">
      <alignment horizontal="right" vertical="center" indent="1"/>
    </xf>
    <xf numFmtId="0" fontId="28" fillId="0" borderId="0" xfId="20" applyFont="1" applyAlignment="1">
      <alignment horizontal="left" vertical="center" indent="2"/>
    </xf>
    <xf numFmtId="0" fontId="27" fillId="0" borderId="0" xfId="13" applyFont="1" applyAlignment="1">
      <alignment horizontal="left" vertical="center" indent="4"/>
    </xf>
    <xf numFmtId="0" fontId="28" fillId="0" borderId="0" xfId="13" applyFont="1" applyAlignment="1">
      <alignment horizontal="left" vertical="center" indent="4"/>
    </xf>
    <xf numFmtId="0" fontId="28" fillId="0" borderId="0" xfId="13" applyFont="1" applyAlignment="1">
      <alignment horizontal="left" vertical="center" indent="3"/>
    </xf>
    <xf numFmtId="0" fontId="21" fillId="0" borderId="1" xfId="20" applyFont="1" applyBorder="1" applyAlignment="1">
      <alignment vertical="center"/>
    </xf>
    <xf numFmtId="3" fontId="21" fillId="0" borderId="1" xfId="20" applyNumberFormat="1" applyFont="1" applyBorder="1" applyAlignment="1">
      <alignment vertical="center"/>
    </xf>
    <xf numFmtId="3" fontId="21" fillId="0" borderId="1" xfId="20" applyNumberFormat="1" applyFont="1" applyBorder="1" applyAlignment="1">
      <alignment horizontal="right" vertical="center"/>
    </xf>
    <xf numFmtId="0" fontId="21" fillId="0" borderId="0" xfId="20" applyFont="1" applyAlignment="1">
      <alignment vertical="center"/>
    </xf>
    <xf numFmtId="1" fontId="25" fillId="0" borderId="0" xfId="20" applyNumberFormat="1" applyFont="1" applyAlignment="1">
      <alignment horizontal="right" indent="1"/>
    </xf>
    <xf numFmtId="3" fontId="25" fillId="0" borderId="0" xfId="20" applyNumberFormat="1" applyFont="1" applyAlignment="1">
      <alignment vertical="center"/>
    </xf>
    <xf numFmtId="3" fontId="28" fillId="0" borderId="0" xfId="20" applyNumberFormat="1" applyFont="1" applyAlignment="1">
      <alignment horizontal="right" vertical="center"/>
    </xf>
    <xf numFmtId="3" fontId="28" fillId="0" borderId="0" xfId="17" applyNumberFormat="1" applyFont="1" applyAlignment="1">
      <alignment horizontal="right" vertical="top"/>
    </xf>
    <xf numFmtId="179" fontId="27" fillId="0" borderId="0" xfId="17" applyNumberFormat="1" applyFont="1" applyAlignment="1">
      <alignment horizontal="right" vertical="top"/>
    </xf>
    <xf numFmtId="0" fontId="25" fillId="0" borderId="0" xfId="20" applyFont="1" applyAlignment="1">
      <alignment horizontal="right" vertical="center"/>
    </xf>
    <xf numFmtId="0" fontId="21" fillId="0" borderId="1" xfId="20" applyFont="1" applyBorder="1" applyAlignment="1">
      <alignment horizontal="right" vertical="center"/>
    </xf>
    <xf numFmtId="0" fontId="29" fillId="0" borderId="0" xfId="20" applyFont="1" applyAlignment="1">
      <alignment horizontal="right" vertical="center"/>
    </xf>
    <xf numFmtId="0" fontId="22" fillId="0" borderId="0" xfId="20" applyFont="1"/>
    <xf numFmtId="0" fontId="76" fillId="0" borderId="0" xfId="39" applyFont="1" applyAlignment="1">
      <alignment vertical="top"/>
    </xf>
    <xf numFmtId="0" fontId="24" fillId="0" borderId="0" xfId="20" applyFont="1"/>
    <xf numFmtId="4" fontId="27" fillId="0" borderId="0" xfId="20" applyNumberFormat="1" applyFont="1" applyAlignment="1">
      <alignment horizontal="right" vertical="center"/>
    </xf>
    <xf numFmtId="4" fontId="25" fillId="0" borderId="0" xfId="20" applyNumberFormat="1" applyFont="1" applyAlignment="1">
      <alignment horizontal="right" vertical="center"/>
    </xf>
    <xf numFmtId="167" fontId="25" fillId="0" borderId="0" xfId="17" applyNumberFormat="1" applyFont="1" applyAlignment="1">
      <alignment horizontal="right" vertical="top"/>
    </xf>
    <xf numFmtId="43" fontId="25" fillId="0" borderId="0" xfId="20" applyNumberFormat="1" applyFont="1" applyAlignment="1">
      <alignment horizontal="right" vertical="center"/>
    </xf>
    <xf numFmtId="167" fontId="25" fillId="0" borderId="0" xfId="20" applyNumberFormat="1" applyFont="1" applyAlignment="1">
      <alignment vertical="center"/>
    </xf>
    <xf numFmtId="3" fontId="27" fillId="0" borderId="0" xfId="41" applyNumberFormat="1" applyFont="1" applyAlignment="1">
      <alignment horizontal="right" vertical="top"/>
    </xf>
    <xf numFmtId="167" fontId="77" fillId="0" borderId="0" xfId="20" applyNumberFormat="1" applyFont="1" applyAlignment="1">
      <alignment horizontal="right" vertical="center"/>
    </xf>
    <xf numFmtId="179" fontId="28" fillId="0" borderId="0" xfId="41" applyNumberFormat="1" applyFont="1" applyAlignment="1">
      <alignment horizontal="right" vertical="top"/>
    </xf>
    <xf numFmtId="0" fontId="42" fillId="0" borderId="0" xfId="13" applyFont="1" applyAlignment="1">
      <alignment horizontal="left" vertical="top"/>
    </xf>
    <xf numFmtId="0" fontId="75" fillId="0" borderId="0" xfId="13" applyFont="1" applyAlignment="1">
      <alignment horizontal="right" vertical="center"/>
    </xf>
    <xf numFmtId="0" fontId="22" fillId="0" borderId="0" xfId="42" applyFont="1" applyAlignment="1">
      <alignment vertical="center"/>
    </xf>
    <xf numFmtId="0" fontId="22" fillId="0" borderId="0" xfId="42" applyFont="1"/>
    <xf numFmtId="0" fontId="22" fillId="0" borderId="0" xfId="42" applyFont="1" applyAlignment="1">
      <alignment horizontal="right"/>
    </xf>
    <xf numFmtId="0" fontId="76" fillId="0" borderId="0" xfId="42" applyFont="1" applyAlignment="1">
      <alignment vertical="center"/>
    </xf>
    <xf numFmtId="0" fontId="76" fillId="0" borderId="0" xfId="42" applyFont="1" applyAlignment="1">
      <alignment horizontal="right" vertical="center"/>
    </xf>
    <xf numFmtId="0" fontId="36" fillId="0" borderId="0" xfId="13" applyFont="1" applyAlignment="1">
      <alignment horizontal="left" vertical="top"/>
    </xf>
    <xf numFmtId="0" fontId="33" fillId="0" borderId="0" xfId="42" applyFont="1" applyAlignment="1">
      <alignment vertical="center"/>
    </xf>
    <xf numFmtId="0" fontId="42" fillId="0" borderId="0" xfId="42" applyFont="1" applyAlignment="1">
      <alignment horizontal="center" vertical="center"/>
    </xf>
    <xf numFmtId="0" fontId="42" fillId="0" borderId="0" xfId="42" applyFont="1" applyAlignment="1">
      <alignment horizontal="right" vertical="center"/>
    </xf>
    <xf numFmtId="0" fontId="42" fillId="0" borderId="0" xfId="42" applyFont="1" applyAlignment="1">
      <alignment vertical="center"/>
    </xf>
    <xf numFmtId="0" fontId="33" fillId="0" borderId="0" xfId="42" applyFont="1" applyAlignment="1">
      <alignment vertical="center" wrapText="1"/>
    </xf>
    <xf numFmtId="0" fontId="33" fillId="0" borderId="4" xfId="42" applyFont="1" applyBorder="1" applyAlignment="1">
      <alignment horizontal="center" vertical="center" wrapText="1"/>
    </xf>
    <xf numFmtId="0" fontId="33" fillId="0" borderId="4" xfId="42" applyFont="1" applyBorder="1" applyAlignment="1">
      <alignment horizontal="right" vertical="center"/>
    </xf>
    <xf numFmtId="0" fontId="33" fillId="0" borderId="0" xfId="42" applyFont="1" applyAlignment="1">
      <alignment horizontal="right" vertical="center"/>
    </xf>
    <xf numFmtId="0" fontId="33" fillId="0" borderId="0" xfId="42" applyFont="1" applyAlignment="1">
      <alignment vertical="top" wrapText="1"/>
    </xf>
    <xf numFmtId="0" fontId="33" fillId="0" borderId="1" xfId="42" applyFont="1" applyBorder="1" applyAlignment="1">
      <alignment vertical="top" wrapText="1"/>
    </xf>
    <xf numFmtId="0" fontId="33" fillId="0" borderId="1" xfId="42" applyFont="1" applyBorder="1" applyAlignment="1">
      <alignment horizontal="right" vertical="top" wrapText="1"/>
    </xf>
    <xf numFmtId="0" fontId="33" fillId="0" borderId="0" xfId="42" applyFont="1" applyAlignment="1">
      <alignment horizontal="right" vertical="top" wrapText="1"/>
    </xf>
    <xf numFmtId="0" fontId="42" fillId="0" borderId="0" xfId="13" applyFont="1" applyAlignment="1">
      <alignment horizontal="left"/>
    </xf>
    <xf numFmtId="0" fontId="33" fillId="0" borderId="0" xfId="42" applyFont="1" applyAlignment="1">
      <alignment horizontal="center" vertical="top" wrapText="1"/>
    </xf>
    <xf numFmtId="179" fontId="42" fillId="0" borderId="0" xfId="41" applyNumberFormat="1" applyFont="1" applyAlignment="1">
      <alignment horizontal="right"/>
    </xf>
    <xf numFmtId="179" fontId="36" fillId="0" borderId="0" xfId="41" applyNumberFormat="1" applyFont="1" applyAlignment="1">
      <alignment horizontal="right" vertical="top"/>
    </xf>
    <xf numFmtId="179" fontId="42" fillId="0" borderId="0" xfId="41" applyNumberFormat="1" applyFont="1" applyAlignment="1">
      <alignment horizontal="right" vertical="top"/>
    </xf>
    <xf numFmtId="3" fontId="42" fillId="0" borderId="0" xfId="42" applyNumberFormat="1" applyFont="1" applyAlignment="1">
      <alignment horizontal="right" vertical="center"/>
    </xf>
    <xf numFmtId="3" fontId="36" fillId="0" borderId="0" xfId="42" applyNumberFormat="1" applyFont="1" applyAlignment="1">
      <alignment horizontal="right" vertical="center"/>
    </xf>
    <xf numFmtId="0" fontId="36" fillId="0" borderId="0" xfId="13" applyFont="1" applyAlignment="1">
      <alignment horizontal="right" vertical="top"/>
    </xf>
    <xf numFmtId="0" fontId="79" fillId="0" borderId="0" xfId="13" applyFont="1" applyAlignment="1">
      <alignment horizontal="left" vertical="top"/>
    </xf>
    <xf numFmtId="3" fontId="42" fillId="0" borderId="1" xfId="42" applyNumberFormat="1" applyFont="1" applyBorder="1" applyAlignment="1">
      <alignment horizontal="right" vertical="center"/>
    </xf>
    <xf numFmtId="0" fontId="42" fillId="0" borderId="1" xfId="42" applyFont="1" applyBorder="1" applyAlignment="1">
      <alignment horizontal="right" vertical="center"/>
    </xf>
    <xf numFmtId="180" fontId="30" fillId="0" borderId="0" xfId="43" applyFont="1" applyAlignment="1">
      <alignment horizontal="right" vertical="center"/>
    </xf>
    <xf numFmtId="0" fontId="79" fillId="0" borderId="0" xfId="42" applyFont="1" applyAlignment="1">
      <alignment vertical="center"/>
    </xf>
    <xf numFmtId="180" fontId="31" fillId="0" borderId="0" xfId="43" applyFont="1" applyAlignment="1">
      <alignment horizontal="right" vertical="center"/>
    </xf>
    <xf numFmtId="0" fontId="30" fillId="0" borderId="0" xfId="42" applyFont="1" applyAlignment="1">
      <alignment vertical="center"/>
    </xf>
    <xf numFmtId="0" fontId="79" fillId="0" borderId="0" xfId="13" applyFont="1" applyAlignment="1">
      <alignment horizontal="left" vertical="top" wrapText="1"/>
    </xf>
    <xf numFmtId="0" fontId="31" fillId="0" borderId="0" xfId="42" applyFont="1" applyAlignment="1">
      <alignment vertical="center"/>
    </xf>
    <xf numFmtId="0" fontId="79" fillId="0" borderId="0" xfId="13" applyFont="1" applyAlignment="1">
      <alignment horizontal="right" vertical="top"/>
    </xf>
    <xf numFmtId="0" fontId="81" fillId="0" borderId="0" xfId="44" applyFont="1"/>
    <xf numFmtId="0" fontId="42" fillId="0" borderId="0" xfId="13" applyFont="1" applyAlignment="1">
      <alignment horizontal="left" vertical="top" wrapText="1"/>
    </xf>
    <xf numFmtId="0" fontId="42" fillId="0" borderId="0" xfId="13" applyFont="1" applyAlignment="1">
      <alignment horizontal="right" vertical="top"/>
    </xf>
    <xf numFmtId="0" fontId="25" fillId="0" borderId="0" xfId="44" applyFont="1" applyAlignment="1">
      <alignment vertical="center"/>
    </xf>
    <xf numFmtId="0" fontId="25" fillId="0" borderId="0" xfId="44" applyFont="1" applyAlignment="1">
      <alignment horizontal="left" vertical="center"/>
    </xf>
    <xf numFmtId="0" fontId="25" fillId="0" borderId="0" xfId="44" applyFont="1" applyAlignment="1">
      <alignment horizontal="center" vertical="center"/>
    </xf>
    <xf numFmtId="0" fontId="27" fillId="0" borderId="0" xfId="44" applyFont="1" applyAlignment="1">
      <alignment horizontal="right" vertical="center"/>
    </xf>
    <xf numFmtId="0" fontId="25" fillId="0" borderId="0" xfId="44" applyFont="1" applyAlignment="1">
      <alignment horizontal="right" vertical="center"/>
    </xf>
    <xf numFmtId="0" fontId="21" fillId="0" borderId="0" xfId="44" applyFont="1" applyAlignment="1">
      <alignment vertical="center"/>
    </xf>
    <xf numFmtId="0" fontId="21" fillId="0" borderId="0" xfId="44" applyFont="1" applyAlignment="1">
      <alignment horizontal="left" vertical="center"/>
    </xf>
    <xf numFmtId="0" fontId="21" fillId="0" borderId="0" xfId="44" applyFont="1" applyAlignment="1">
      <alignment horizontal="center" vertical="center"/>
    </xf>
    <xf numFmtId="0" fontId="22" fillId="0" borderId="0" xfId="44" applyFont="1" applyAlignment="1">
      <alignment horizontal="right" vertical="center"/>
    </xf>
    <xf numFmtId="0" fontId="21" fillId="0" borderId="0" xfId="44" applyFont="1" applyAlignment="1">
      <alignment horizontal="right" vertical="center"/>
    </xf>
    <xf numFmtId="0" fontId="22" fillId="0" borderId="0" xfId="44" applyFont="1" applyAlignment="1">
      <alignment vertical="center"/>
    </xf>
    <xf numFmtId="0" fontId="22" fillId="0" borderId="0" xfId="44" applyFont="1" applyAlignment="1">
      <alignment horizontal="center" vertical="center"/>
    </xf>
    <xf numFmtId="0" fontId="24" fillId="0" borderId="0" xfId="44" applyFont="1" applyAlignment="1">
      <alignment vertical="top"/>
    </xf>
    <xf numFmtId="0" fontId="24" fillId="0" borderId="0" xfId="44" applyFont="1" applyAlignment="1">
      <alignment horizontal="right" vertical="center" wrapText="1"/>
    </xf>
    <xf numFmtId="0" fontId="24" fillId="0" borderId="0" xfId="44" applyFont="1" applyAlignment="1">
      <alignment vertical="top" wrapText="1"/>
    </xf>
    <xf numFmtId="0" fontId="21" fillId="0" borderId="1" xfId="44" applyFont="1" applyBorder="1" applyAlignment="1">
      <alignment vertical="center"/>
    </xf>
    <xf numFmtId="0" fontId="21" fillId="0" borderId="1" xfId="44" applyFont="1" applyBorder="1" applyAlignment="1">
      <alignment horizontal="left" vertical="center"/>
    </xf>
    <xf numFmtId="0" fontId="21" fillId="0" borderId="1" xfId="44" applyFont="1" applyBorder="1" applyAlignment="1">
      <alignment horizontal="center" vertical="center"/>
    </xf>
    <xf numFmtId="0" fontId="22" fillId="0" borderId="1" xfId="44" applyFont="1" applyBorder="1" applyAlignment="1">
      <alignment horizontal="right" vertical="center"/>
    </xf>
    <xf numFmtId="0" fontId="21" fillId="0" borderId="1" xfId="44" applyFont="1" applyBorder="1" applyAlignment="1">
      <alignment horizontal="right" vertical="center"/>
    </xf>
    <xf numFmtId="0" fontId="25" fillId="0" borderId="2" xfId="44" applyFont="1" applyBorder="1" applyAlignment="1">
      <alignment horizontal="right" vertical="center" wrapText="1"/>
    </xf>
    <xf numFmtId="0" fontId="27" fillId="0" borderId="2" xfId="44" applyFont="1" applyBorder="1" applyAlignment="1">
      <alignment horizontal="right" vertical="center" wrapText="1"/>
    </xf>
    <xf numFmtId="0" fontId="27" fillId="0" borderId="0" xfId="44" applyFont="1" applyAlignment="1">
      <alignment vertical="center"/>
    </xf>
    <xf numFmtId="0" fontId="27" fillId="0" borderId="0" xfId="44" applyFont="1" applyAlignment="1">
      <alignment horizontal="center" vertical="center"/>
    </xf>
    <xf numFmtId="0" fontId="77" fillId="0" borderId="0" xfId="44" applyFont="1" applyAlignment="1">
      <alignment vertical="center"/>
    </xf>
    <xf numFmtId="3" fontId="27" fillId="0" borderId="0" xfId="44" applyNumberFormat="1" applyFont="1" applyAlignment="1">
      <alignment horizontal="right" vertical="center"/>
    </xf>
    <xf numFmtId="0" fontId="28" fillId="0" borderId="0" xfId="44" applyFont="1" applyAlignment="1">
      <alignment horizontal="left" vertical="center"/>
    </xf>
    <xf numFmtId="0" fontId="27" fillId="0" borderId="0" xfId="44" applyFont="1" applyAlignment="1">
      <alignment horizontal="left" vertical="center"/>
    </xf>
    <xf numFmtId="3" fontId="25" fillId="0" borderId="0" xfId="44" applyNumberFormat="1" applyFont="1" applyAlignment="1">
      <alignment horizontal="right" vertical="center"/>
    </xf>
    <xf numFmtId="0" fontId="28" fillId="0" borderId="0" xfId="44" applyFont="1" applyAlignment="1">
      <alignment horizontal="left" vertical="center" indent="2"/>
    </xf>
    <xf numFmtId="0" fontId="27" fillId="0" borderId="0" xfId="44" applyFont="1" applyAlignment="1">
      <alignment horizontal="left" vertical="center" indent="2"/>
    </xf>
    <xf numFmtId="0" fontId="28" fillId="0" borderId="0" xfId="44" applyFont="1" applyAlignment="1">
      <alignment horizontal="left" vertical="center" indent="1"/>
    </xf>
    <xf numFmtId="0" fontId="25" fillId="0" borderId="0" xfId="44" applyFont="1" applyAlignment="1">
      <alignment horizontal="left" vertical="center" indent="2"/>
    </xf>
    <xf numFmtId="0" fontId="27" fillId="0" borderId="0" xfId="44" applyFont="1" applyAlignment="1">
      <alignment horizontal="left" vertical="center" indent="4"/>
    </xf>
    <xf numFmtId="0" fontId="28" fillId="0" borderId="0" xfId="44" applyFont="1" applyAlignment="1">
      <alignment horizontal="left" vertical="center" indent="4"/>
    </xf>
    <xf numFmtId="0" fontId="25" fillId="0" borderId="0" xfId="44" applyFont="1" applyAlignment="1">
      <alignment horizontal="left" vertical="center" indent="3"/>
    </xf>
    <xf numFmtId="0" fontId="25" fillId="0" borderId="1" xfId="44" applyFont="1" applyBorder="1" applyAlignment="1">
      <alignment vertical="center"/>
    </xf>
    <xf numFmtId="0" fontId="25" fillId="0" borderId="1" xfId="44" applyFont="1" applyBorder="1" applyAlignment="1">
      <alignment horizontal="left" vertical="center" indent="1"/>
    </xf>
    <xf numFmtId="0" fontId="25" fillId="0" borderId="1" xfId="44" applyFont="1" applyBorder="1" applyAlignment="1">
      <alignment horizontal="left" vertical="center"/>
    </xf>
    <xf numFmtId="0" fontId="25" fillId="0" borderId="1" xfId="44" applyFont="1" applyBorder="1" applyAlignment="1">
      <alignment horizontal="center" vertical="center"/>
    </xf>
    <xf numFmtId="3" fontId="25" fillId="0" borderId="1" xfId="44" applyNumberFormat="1" applyFont="1" applyBorder="1" applyAlignment="1">
      <alignment horizontal="right" vertical="center"/>
    </xf>
    <xf numFmtId="0" fontId="27" fillId="0" borderId="0" xfId="44" applyFont="1" applyAlignment="1">
      <alignment horizontal="left" vertical="center" indent="1"/>
    </xf>
    <xf numFmtId="0" fontId="30" fillId="0" borderId="0" xfId="45" applyFont="1" applyAlignment="1">
      <alignment horizontal="right"/>
    </xf>
    <xf numFmtId="0" fontId="31" fillId="0" borderId="0" xfId="44" applyFont="1" applyAlignment="1">
      <alignment horizontal="right" vertical="top"/>
    </xf>
    <xf numFmtId="0" fontId="79" fillId="0" borderId="0" xfId="44" applyFont="1"/>
    <xf numFmtId="0" fontId="81" fillId="0" borderId="0" xfId="44" applyFont="1" applyAlignment="1">
      <alignment horizontal="left" indent="1"/>
    </xf>
    <xf numFmtId="0" fontId="81" fillId="0" borderId="0" xfId="44" applyFont="1" applyAlignment="1">
      <alignment horizontal="center"/>
    </xf>
    <xf numFmtId="0" fontId="81" fillId="0" borderId="0" xfId="44" applyFont="1" applyAlignment="1">
      <alignment horizontal="left" vertical="top"/>
    </xf>
    <xf numFmtId="0" fontId="82" fillId="0" borderId="0" xfId="44" applyFont="1" applyAlignment="1">
      <alignment horizontal="left" vertical="top"/>
    </xf>
    <xf numFmtId="0" fontId="82" fillId="0" borderId="0" xfId="44" applyFont="1" applyAlignment="1">
      <alignment horizontal="center" vertical="top"/>
    </xf>
    <xf numFmtId="0" fontId="79" fillId="0" borderId="0" xfId="44" applyFont="1" applyAlignment="1">
      <alignment horizontal="right" indent="2"/>
    </xf>
    <xf numFmtId="0" fontId="79" fillId="0" borderId="0" xfId="44" applyFont="1" applyAlignment="1">
      <alignment horizontal="right" indent="1"/>
    </xf>
    <xf numFmtId="0" fontId="81" fillId="0" borderId="0" xfId="44" applyFont="1" applyAlignment="1">
      <alignment horizontal="left" vertical="center"/>
    </xf>
    <xf numFmtId="0" fontId="79" fillId="0" borderId="0" xfId="44" applyFont="1" applyAlignment="1">
      <alignment horizontal="left" vertical="center"/>
    </xf>
    <xf numFmtId="0" fontId="79" fillId="0" borderId="0" xfId="44" applyFont="1" applyAlignment="1">
      <alignment horizontal="center" vertical="center"/>
    </xf>
    <xf numFmtId="0" fontId="81" fillId="0" borderId="0" xfId="44" applyFont="1" applyAlignment="1">
      <alignment horizontal="right" vertical="center"/>
    </xf>
    <xf numFmtId="0" fontId="79" fillId="0" borderId="0" xfId="44" applyFont="1" applyAlignment="1">
      <alignment horizontal="right"/>
    </xf>
    <xf numFmtId="0" fontId="82" fillId="0" borderId="0" xfId="44" applyFont="1" applyAlignment="1">
      <alignment horizontal="left" vertical="center"/>
    </xf>
    <xf numFmtId="0" fontId="86" fillId="0" borderId="0" xfId="44" applyFont="1" applyAlignment="1">
      <alignment horizontal="left" vertical="center"/>
    </xf>
    <xf numFmtId="0" fontId="5" fillId="0" borderId="0" xfId="46" applyFont="1" applyAlignment="1"/>
    <xf numFmtId="0" fontId="5" fillId="0" borderId="0" xfId="46" applyFont="1" applyAlignment="1">
      <alignment horizontal="left" indent="1"/>
    </xf>
    <xf numFmtId="0" fontId="5" fillId="0" borderId="0" xfId="46" applyFont="1" applyAlignment="1">
      <alignment horizontal="center"/>
    </xf>
    <xf numFmtId="0" fontId="87" fillId="0" borderId="0" xfId="46" applyFont="1" applyAlignment="1"/>
    <xf numFmtId="0" fontId="87" fillId="0" borderId="0" xfId="46" applyFont="1" applyAlignment="1">
      <alignment horizontal="right"/>
    </xf>
    <xf numFmtId="0" fontId="5" fillId="0" borderId="0" xfId="46" applyFont="1" applyAlignment="1">
      <alignment horizontal="right"/>
    </xf>
    <xf numFmtId="0" fontId="2" fillId="0" borderId="0" xfId="46" applyFont="1" applyAlignment="1"/>
    <xf numFmtId="0" fontId="4" fillId="0" borderId="0" xfId="0" applyFont="1" applyAlignment="1">
      <alignment horizontal="right"/>
    </xf>
    <xf numFmtId="0" fontId="4" fillId="0" borderId="0" xfId="46" applyFont="1" applyAlignment="1">
      <alignment horizontal="left"/>
    </xf>
    <xf numFmtId="0" fontId="2" fillId="0" borderId="0" xfId="46" applyFont="1" applyAlignment="1">
      <alignment horizontal="center"/>
    </xf>
    <xf numFmtId="0" fontId="88" fillId="0" borderId="0" xfId="46" applyFont="1" applyAlignment="1"/>
    <xf numFmtId="0" fontId="88" fillId="0" borderId="0" xfId="46" applyFont="1" applyAlignment="1">
      <alignment horizontal="right"/>
    </xf>
    <xf numFmtId="0" fontId="4" fillId="0" borderId="0" xfId="46" applyFont="1" applyAlignment="1">
      <alignment vertical="top"/>
    </xf>
    <xf numFmtId="0" fontId="4" fillId="0" borderId="0" xfId="46" applyFont="1" applyAlignment="1">
      <alignment horizontal="left" vertical="top"/>
    </xf>
    <xf numFmtId="0" fontId="14" fillId="0" borderId="0" xfId="46" applyFont="1" applyAlignment="1"/>
    <xf numFmtId="0" fontId="14" fillId="0" borderId="0" xfId="0" applyFont="1" applyAlignment="1">
      <alignment horizontal="right"/>
    </xf>
    <xf numFmtId="0" fontId="14" fillId="0" borderId="0" xfId="46" applyFont="1" applyAlignment="1">
      <alignment horizontal="left"/>
    </xf>
    <xf numFmtId="0" fontId="14" fillId="0" borderId="0" xfId="46" applyFont="1" applyAlignment="1">
      <alignment vertical="top" wrapText="1"/>
    </xf>
    <xf numFmtId="0" fontId="14" fillId="0" borderId="0" xfId="46" applyFont="1" applyAlignment="1">
      <alignment vertical="top"/>
    </xf>
    <xf numFmtId="0" fontId="5" fillId="0" borderId="6" xfId="46" applyFont="1" applyBorder="1" applyAlignment="1"/>
    <xf numFmtId="0" fontId="5" fillId="0" borderId="6" xfId="46" applyFont="1" applyBorder="1" applyAlignment="1">
      <alignment horizontal="left" indent="1"/>
    </xf>
    <xf numFmtId="0" fontId="5" fillId="0" borderId="6" xfId="46" applyFont="1" applyBorder="1" applyAlignment="1">
      <alignment horizontal="center"/>
    </xf>
    <xf numFmtId="0" fontId="89" fillId="0" borderId="6" xfId="46" applyFont="1" applyBorder="1" applyAlignment="1"/>
    <xf numFmtId="0" fontId="89" fillId="0" borderId="6" xfId="46" applyFont="1" applyBorder="1" applyAlignment="1">
      <alignment horizontal="right"/>
    </xf>
    <xf numFmtId="0" fontId="5" fillId="0" borderId="0" xfId="46" applyFont="1" applyAlignment="1">
      <alignment vertical="top"/>
    </xf>
    <xf numFmtId="0" fontId="9" fillId="0" borderId="0" xfId="46" applyFont="1" applyAlignment="1"/>
    <xf numFmtId="0" fontId="9" fillId="0" borderId="0" xfId="46" applyFont="1" applyAlignment="1">
      <alignment horizontal="right"/>
    </xf>
    <xf numFmtId="0" fontId="7" fillId="0" borderId="0" xfId="46" applyFont="1" applyAlignment="1">
      <alignment horizontal="right" wrapText="1"/>
    </xf>
    <xf numFmtId="0" fontId="7" fillId="0" borderId="0" xfId="46" applyFont="1" applyAlignment="1"/>
    <xf numFmtId="0" fontId="7" fillId="0" borderId="0" xfId="46" applyFont="1" applyAlignment="1">
      <alignment horizontal="right" vertical="top" wrapText="1"/>
    </xf>
    <xf numFmtId="0" fontId="9" fillId="0" borderId="6" xfId="46" applyFont="1" applyBorder="1" applyAlignment="1">
      <alignment horizontal="right" wrapText="1"/>
    </xf>
    <xf numFmtId="0" fontId="9" fillId="0" borderId="6" xfId="46" applyFont="1" applyBorder="1" applyAlignment="1">
      <alignment horizontal="right" vertical="top"/>
    </xf>
    <xf numFmtId="0" fontId="9" fillId="0" borderId="6" xfId="46" applyFont="1" applyBorder="1" applyAlignment="1">
      <alignment vertical="top"/>
    </xf>
    <xf numFmtId="0" fontId="5" fillId="0" borderId="0" xfId="46" applyFont="1" applyAlignment="1">
      <alignment horizontal="center" vertical="top"/>
    </xf>
    <xf numFmtId="0" fontId="9" fillId="0" borderId="0" xfId="46" applyFont="1" applyAlignment="1">
      <alignment horizontal="right" vertical="top" wrapText="1"/>
    </xf>
    <xf numFmtId="0" fontId="9" fillId="0" borderId="0" xfId="46" applyFont="1" applyAlignment="1">
      <alignment vertical="top"/>
    </xf>
    <xf numFmtId="0" fontId="7" fillId="0" borderId="0" xfId="46" applyFont="1" applyAlignment="1">
      <alignment horizontal="left" vertical="top" wrapText="1"/>
    </xf>
    <xf numFmtId="0" fontId="7" fillId="0" borderId="6" xfId="46" applyFont="1" applyBorder="1" applyAlignment="1">
      <alignment vertical="top" wrapText="1"/>
    </xf>
    <xf numFmtId="0" fontId="9" fillId="0" borderId="6" xfId="46" applyFont="1" applyBorder="1" applyAlignment="1">
      <alignment horizontal="center" vertical="top" wrapText="1"/>
    </xf>
    <xf numFmtId="0" fontId="9" fillId="0" borderId="6" xfId="46" applyFont="1" applyBorder="1" applyAlignment="1">
      <alignment horizontal="right" vertical="top" wrapText="1"/>
    </xf>
    <xf numFmtId="0" fontId="5" fillId="0" borderId="0" xfId="46" applyFont="1" applyAlignment="1">
      <alignment horizontal="left"/>
    </xf>
    <xf numFmtId="0" fontId="7" fillId="0" borderId="0" xfId="46" applyFont="1" applyAlignment="1">
      <alignment vertical="top" wrapText="1"/>
    </xf>
    <xf numFmtId="0" fontId="7" fillId="0" borderId="0" xfId="46" applyFont="1" applyAlignment="1">
      <alignment horizontal="center" vertical="top" wrapText="1"/>
    </xf>
    <xf numFmtId="3" fontId="7" fillId="0" borderId="0" xfId="46" applyNumberFormat="1" applyFont="1" applyAlignment="1">
      <alignment horizontal="right" vertical="center"/>
    </xf>
    <xf numFmtId="0" fontId="7" fillId="0" borderId="0" xfId="46" applyFont="1" applyAlignment="1">
      <alignment horizontal="left" vertical="center"/>
    </xf>
    <xf numFmtId="0" fontId="7" fillId="0" borderId="0" xfId="46" applyFont="1" applyAlignment="1">
      <alignment horizontal="left" vertical="center" indent="1"/>
    </xf>
    <xf numFmtId="0" fontId="7" fillId="0" borderId="0" xfId="46" applyFont="1" applyAlignment="1">
      <alignment horizontal="center" vertical="center"/>
    </xf>
    <xf numFmtId="0" fontId="90" fillId="0" borderId="0" xfId="46" applyFont="1" applyAlignment="1">
      <alignment horizontal="center"/>
    </xf>
    <xf numFmtId="3" fontId="5" fillId="0" borderId="0" xfId="46" applyNumberFormat="1" applyFont="1" applyAlignment="1">
      <alignment horizontal="right" vertical="center"/>
    </xf>
    <xf numFmtId="0" fontId="5" fillId="0" borderId="0" xfId="46" applyFont="1">
      <alignment vertical="center"/>
    </xf>
    <xf numFmtId="0" fontId="5" fillId="0" borderId="0" xfId="46" applyFont="1" applyAlignment="1">
      <alignment horizontal="left" vertical="center" indent="1"/>
    </xf>
    <xf numFmtId="0" fontId="5" fillId="0" borderId="0" xfId="46" applyFont="1" applyAlignment="1">
      <alignment horizontal="center" vertical="center"/>
    </xf>
    <xf numFmtId="0" fontId="5" fillId="0" borderId="0" xfId="46" applyFont="1" applyAlignment="1">
      <alignment horizontal="left" vertical="center"/>
    </xf>
    <xf numFmtId="3" fontId="5" fillId="0" borderId="0" xfId="46" applyNumberFormat="1" applyFont="1" applyAlignment="1"/>
    <xf numFmtId="0" fontId="90" fillId="0" borderId="0" xfId="46" applyFont="1" applyAlignment="1"/>
    <xf numFmtId="0" fontId="2" fillId="0" borderId="0" xfId="46" applyFont="1" applyAlignment="1">
      <alignment horizontal="left" indent="2"/>
    </xf>
    <xf numFmtId="0" fontId="5" fillId="0" borderId="6" xfId="46" applyFont="1" applyBorder="1" applyAlignment="1">
      <alignment horizontal="left"/>
    </xf>
    <xf numFmtId="0" fontId="5" fillId="0" borderId="6" xfId="46" applyFont="1" applyBorder="1" applyAlignment="1">
      <alignment horizontal="left" vertical="center"/>
    </xf>
    <xf numFmtId="3" fontId="5" fillId="0" borderId="6" xfId="46" applyNumberFormat="1" applyFont="1" applyBorder="1" applyAlignment="1">
      <alignment horizontal="right" vertical="center"/>
    </xf>
    <xf numFmtId="179" fontId="5" fillId="0" borderId="6" xfId="47" applyNumberFormat="1" applyFont="1" applyFill="1" applyBorder="1" applyAlignment="1">
      <alignment horizontal="right"/>
    </xf>
    <xf numFmtId="0" fontId="5" fillId="0" borderId="6" xfId="46" applyFont="1" applyBorder="1" applyAlignment="1">
      <alignment horizontal="right"/>
    </xf>
    <xf numFmtId="0" fontId="10" fillId="0" borderId="6" xfId="46" applyFont="1" applyBorder="1" applyAlignment="1"/>
    <xf numFmtId="0" fontId="10" fillId="0" borderId="0" xfId="46" applyFont="1" applyAlignment="1"/>
    <xf numFmtId="0" fontId="10" fillId="0" borderId="0" xfId="46" applyFont="1" applyAlignment="1">
      <alignment horizontal="left" indent="1"/>
    </xf>
    <xf numFmtId="0" fontId="10" fillId="0" borderId="0" xfId="46" applyFont="1" applyAlignment="1">
      <alignment horizontal="center"/>
    </xf>
    <xf numFmtId="179" fontId="5" fillId="0" borderId="0" xfId="47" applyNumberFormat="1" applyFont="1" applyFill="1" applyAlignment="1">
      <alignment horizontal="right"/>
    </xf>
    <xf numFmtId="0" fontId="90" fillId="0" borderId="0" xfId="46" applyFont="1" applyAlignment="1">
      <alignment horizontal="right"/>
    </xf>
    <xf numFmtId="0" fontId="11" fillId="0" borderId="0" xfId="46" applyFont="1" applyAlignment="1">
      <alignment horizontal="right"/>
    </xf>
    <xf numFmtId="0" fontId="12" fillId="0" borderId="0" xfId="46" applyFont="1" applyAlignment="1">
      <alignment horizontal="right" vertical="top"/>
    </xf>
    <xf numFmtId="0" fontId="91" fillId="0" borderId="0" xfId="46" applyFont="1" applyAlignment="1"/>
    <xf numFmtId="0" fontId="92" fillId="0" borderId="0" xfId="46" applyFont="1" applyAlignment="1">
      <alignment horizontal="left" vertical="top" indent="1"/>
    </xf>
    <xf numFmtId="0" fontId="92" fillId="0" borderId="0" xfId="46" applyFont="1" applyAlignment="1">
      <alignment horizontal="left" vertical="top"/>
    </xf>
    <xf numFmtId="0" fontId="92" fillId="0" borderId="0" xfId="46" applyFont="1" applyAlignment="1">
      <alignment horizontal="center" vertical="top"/>
    </xf>
    <xf numFmtId="0" fontId="91" fillId="0" borderId="0" xfId="46" applyFont="1" applyAlignment="1">
      <alignment horizontal="right"/>
    </xf>
    <xf numFmtId="0" fontId="92" fillId="0" borderId="0" xfId="46" applyFont="1" applyAlignment="1">
      <alignment horizontal="right"/>
    </xf>
    <xf numFmtId="0" fontId="22" fillId="0" borderId="0" xfId="48" applyFont="1">
      <alignment vertical="center"/>
    </xf>
    <xf numFmtId="0" fontId="21" fillId="0" borderId="0" xfId="48" applyFont="1">
      <alignment vertical="center"/>
    </xf>
    <xf numFmtId="0" fontId="25" fillId="0" borderId="0" xfId="48" applyFont="1">
      <alignment vertical="center"/>
    </xf>
    <xf numFmtId="0" fontId="24" fillId="0" borderId="0" xfId="48" applyFont="1">
      <alignment vertical="center"/>
    </xf>
    <xf numFmtId="0" fontId="22" fillId="0" borderId="0" xfId="48" applyFont="1" applyAlignment="1">
      <alignment horizontal="right" vertical="center"/>
    </xf>
    <xf numFmtId="0" fontId="27" fillId="0" borderId="0" xfId="48" applyFont="1">
      <alignment vertical="center"/>
    </xf>
    <xf numFmtId="0" fontId="27" fillId="0" borderId="7" xfId="48" applyFont="1" applyBorder="1" applyAlignment="1">
      <alignment horizontal="center" vertical="center" wrapText="1"/>
    </xf>
    <xf numFmtId="0" fontId="25" fillId="0" borderId="0" xfId="48" applyFont="1" applyAlignment="1">
      <alignment horizontal="center" vertical="center" wrapText="1"/>
    </xf>
    <xf numFmtId="0" fontId="25" fillId="0" borderId="7" xfId="48" applyFont="1" applyBorder="1" applyAlignment="1">
      <alignment horizontal="center" vertical="center" wrapText="1"/>
    </xf>
    <xf numFmtId="0" fontId="27" fillId="0" borderId="0" xfId="48" applyFont="1" applyAlignment="1">
      <alignment horizontal="center" vertical="center" wrapText="1"/>
    </xf>
    <xf numFmtId="0" fontId="25" fillId="0" borderId="8" xfId="48" applyFont="1" applyBorder="1" applyAlignment="1">
      <alignment horizontal="center" vertical="center" wrapText="1"/>
    </xf>
    <xf numFmtId="0" fontId="27" fillId="0" borderId="8" xfId="48" applyFont="1" applyBorder="1" applyAlignment="1">
      <alignment horizontal="center" vertical="center" wrapText="1"/>
    </xf>
    <xf numFmtId="0" fontId="27" fillId="0" borderId="0" xfId="49" applyFont="1" applyAlignment="1">
      <alignment horizontal="left" vertical="center" wrapText="1"/>
    </xf>
    <xf numFmtId="0" fontId="27" fillId="0" borderId="0" xfId="49" applyFont="1" applyAlignment="1">
      <alignment horizontal="right" vertical="center" wrapText="1"/>
    </xf>
    <xf numFmtId="0" fontId="25" fillId="0" borderId="0" xfId="48" applyFont="1" applyAlignment="1">
      <alignment horizontal="left" vertical="center" wrapText="1"/>
    </xf>
    <xf numFmtId="169" fontId="25" fillId="0" borderId="9" xfId="48" applyNumberFormat="1" applyFont="1" applyBorder="1" applyAlignment="1">
      <alignment horizontal="center" vertical="center"/>
    </xf>
    <xf numFmtId="169" fontId="25" fillId="0" borderId="0" xfId="48" applyNumberFormat="1" applyFont="1" applyAlignment="1">
      <alignment horizontal="center" vertical="center"/>
    </xf>
    <xf numFmtId="169" fontId="25" fillId="0" borderId="10" xfId="48" applyNumberFormat="1" applyFont="1" applyBorder="1" applyAlignment="1">
      <alignment horizontal="center" vertical="center"/>
    </xf>
    <xf numFmtId="169" fontId="25" fillId="0" borderId="0" xfId="48" applyNumberFormat="1" applyFont="1">
      <alignment vertical="center"/>
    </xf>
    <xf numFmtId="0" fontId="27" fillId="0" borderId="0" xfId="48" applyFont="1" applyAlignment="1">
      <alignment horizontal="left" vertical="center" wrapText="1"/>
    </xf>
    <xf numFmtId="169" fontId="25" fillId="0" borderId="11" xfId="48" applyNumberFormat="1" applyFont="1" applyBorder="1" applyAlignment="1">
      <alignment horizontal="center" vertical="center"/>
    </xf>
    <xf numFmtId="0" fontId="25" fillId="0" borderId="1" xfId="48" applyFont="1" applyBorder="1" applyAlignment="1">
      <alignment horizontal="left" vertical="center"/>
    </xf>
    <xf numFmtId="169" fontId="25" fillId="0" borderId="1" xfId="50" applyNumberFormat="1" applyFont="1" applyBorder="1" applyAlignment="1">
      <alignment horizontal="center" vertical="center"/>
    </xf>
    <xf numFmtId="169" fontId="25" fillId="0" borderId="1" xfId="48" applyNumberFormat="1" applyFont="1" applyBorder="1" applyAlignment="1">
      <alignment horizontal="center" vertical="center"/>
    </xf>
    <xf numFmtId="0" fontId="25" fillId="0" borderId="1" xfId="48" applyFont="1" applyBorder="1">
      <alignment vertical="center"/>
    </xf>
    <xf numFmtId="169" fontId="25" fillId="0" borderId="12" xfId="48" applyNumberFormat="1" applyFont="1" applyBorder="1" applyAlignment="1">
      <alignment horizontal="center" vertical="center"/>
    </xf>
    <xf numFmtId="169" fontId="27" fillId="0" borderId="0" xfId="48" applyNumberFormat="1" applyFont="1">
      <alignment vertical="center"/>
    </xf>
    <xf numFmtId="0" fontId="30" fillId="0" borderId="0" xfId="51" applyFont="1" applyAlignment="1">
      <alignment horizontal="right" vertical="center"/>
    </xf>
    <xf numFmtId="0" fontId="31" fillId="0" borderId="0" xfId="51" applyFont="1" applyAlignment="1">
      <alignment horizontal="right" vertical="center"/>
    </xf>
    <xf numFmtId="0" fontId="42" fillId="0" borderId="0" xfId="52" applyFont="1"/>
    <xf numFmtId="172" fontId="42" fillId="0" borderId="0" xfId="53" applyNumberFormat="1" applyFont="1" applyAlignment="1"/>
    <xf numFmtId="0" fontId="75" fillId="0" borderId="0" xfId="52" applyFont="1" applyAlignment="1">
      <alignment horizontal="right"/>
    </xf>
    <xf numFmtId="0" fontId="95" fillId="0" borderId="0" xfId="19" applyFont="1" applyAlignment="1">
      <alignment vertical="center"/>
    </xf>
    <xf numFmtId="0" fontId="34" fillId="0" borderId="0" xfId="52" applyFont="1"/>
    <xf numFmtId="0" fontId="96" fillId="0" borderId="0" xfId="19" applyFont="1" applyAlignment="1">
      <alignment vertical="center"/>
    </xf>
    <xf numFmtId="0" fontId="76" fillId="0" borderId="0" xfId="52" applyFont="1" applyAlignment="1">
      <alignment horizontal="right"/>
    </xf>
    <xf numFmtId="172" fontId="78" fillId="0" borderId="0" xfId="53" applyNumberFormat="1" applyFont="1" applyFill="1" applyAlignment="1">
      <alignment vertical="center"/>
    </xf>
    <xf numFmtId="0" fontId="78" fillId="0" borderId="0" xfId="19" applyFont="1" applyAlignment="1">
      <alignment vertical="center"/>
    </xf>
    <xf numFmtId="180" fontId="27" fillId="0" borderId="4" xfId="54" applyFont="1" applyBorder="1" applyAlignment="1">
      <alignment horizontal="center" vertical="center" wrapText="1"/>
    </xf>
    <xf numFmtId="180" fontId="27" fillId="0" borderId="0" xfId="54" applyFont="1" applyAlignment="1">
      <alignment horizontal="center" vertical="center" wrapText="1"/>
    </xf>
    <xf numFmtId="0" fontId="42" fillId="0" borderId="0" xfId="52" applyFont="1" applyAlignment="1">
      <alignment vertical="center"/>
    </xf>
    <xf numFmtId="0" fontId="97" fillId="0" borderId="0" xfId="19" applyFont="1"/>
    <xf numFmtId="0" fontId="33" fillId="0" borderId="1" xfId="19" applyFont="1" applyBorder="1" applyAlignment="1">
      <alignment horizontal="center" vertical="center" wrapText="1"/>
    </xf>
    <xf numFmtId="0" fontId="27" fillId="0" borderId="1" xfId="55" applyFont="1" applyBorder="1" applyAlignment="1">
      <alignment horizontal="center" vertical="center" wrapText="1"/>
    </xf>
    <xf numFmtId="0" fontId="33" fillId="0" borderId="2" xfId="19" applyFont="1" applyBorder="1" applyAlignment="1">
      <alignment horizontal="left" vertical="center" indent="1"/>
    </xf>
    <xf numFmtId="3" fontId="33" fillId="0" borderId="2" xfId="53" applyNumberFormat="1" applyFont="1" applyFill="1" applyBorder="1" applyAlignment="1">
      <alignment vertical="center"/>
    </xf>
    <xf numFmtId="172" fontId="33" fillId="0" borderId="2" xfId="53" applyNumberFormat="1" applyFont="1" applyFill="1" applyBorder="1" applyAlignment="1">
      <alignment vertical="center"/>
    </xf>
    <xf numFmtId="0" fontId="33" fillId="0" borderId="2" xfId="19" applyFont="1" applyBorder="1" applyAlignment="1">
      <alignment vertical="center"/>
    </xf>
    <xf numFmtId="181" fontId="33" fillId="0" borderId="2" xfId="19" applyNumberFormat="1" applyFont="1" applyBorder="1" applyAlignment="1">
      <alignment vertical="center"/>
    </xf>
    <xf numFmtId="0" fontId="33" fillId="0" borderId="0" xfId="52" applyFont="1"/>
    <xf numFmtId="0" fontId="42" fillId="0" borderId="0" xfId="19" applyFont="1"/>
    <xf numFmtId="0" fontId="42" fillId="0" borderId="0" xfId="53" applyNumberFormat="1" applyFont="1" applyFill="1" applyAlignment="1">
      <alignment vertical="center"/>
    </xf>
    <xf numFmtId="0" fontId="42" fillId="0" borderId="4" xfId="52" applyFont="1" applyBorder="1" applyAlignment="1">
      <alignment vertical="center"/>
    </xf>
    <xf numFmtId="0" fontId="42" fillId="0" borderId="0" xfId="19" applyFont="1" applyAlignment="1">
      <alignment vertical="center"/>
    </xf>
    <xf numFmtId="0" fontId="98" fillId="0" borderId="0" xfId="19" applyFont="1" applyAlignment="1">
      <alignment vertical="center"/>
    </xf>
    <xf numFmtId="3" fontId="25" fillId="0" borderId="0" xfId="53" applyNumberFormat="1" applyFont="1" applyFill="1" applyBorder="1" applyAlignment="1">
      <alignment vertical="center"/>
    </xf>
    <xf numFmtId="172" fontId="42" fillId="0" borderId="0" xfId="53" applyNumberFormat="1" applyFont="1" applyFill="1" applyAlignment="1">
      <alignment vertical="center"/>
    </xf>
    <xf numFmtId="3" fontId="25" fillId="0" borderId="0" xfId="19" applyNumberFormat="1" applyFont="1" applyAlignment="1">
      <alignment vertical="center"/>
    </xf>
    <xf numFmtId="3" fontId="25" fillId="0" borderId="0" xfId="53" quotePrefix="1" applyNumberFormat="1" applyFont="1" applyFill="1" applyBorder="1" applyAlignment="1">
      <alignment horizontal="left" vertical="center" indent="1"/>
    </xf>
    <xf numFmtId="3" fontId="42" fillId="0" borderId="0" xfId="53" applyNumberFormat="1" applyFont="1" applyFill="1" applyAlignment="1">
      <alignment vertical="center"/>
    </xf>
    <xf numFmtId="167" fontId="25" fillId="0" borderId="0" xfId="19" applyNumberFormat="1" applyFont="1" applyAlignment="1">
      <alignment vertical="center"/>
    </xf>
    <xf numFmtId="182" fontId="25" fillId="0" borderId="0" xfId="19" applyNumberFormat="1" applyFont="1" applyAlignment="1">
      <alignment vertical="center"/>
    </xf>
    <xf numFmtId="3" fontId="42" fillId="0" borderId="0" xfId="53" applyNumberFormat="1" applyFont="1" applyFill="1" applyBorder="1" applyAlignment="1">
      <alignment vertical="center"/>
    </xf>
    <xf numFmtId="3" fontId="42" fillId="0" borderId="0" xfId="53" applyNumberFormat="1" applyFont="1" applyAlignment="1"/>
    <xf numFmtId="3" fontId="42" fillId="0" borderId="0" xfId="52" applyNumberFormat="1" applyFont="1"/>
    <xf numFmtId="167" fontId="42" fillId="0" borderId="0" xfId="52" applyNumberFormat="1" applyFont="1"/>
    <xf numFmtId="182" fontId="42" fillId="0" borderId="0" xfId="52" applyNumberFormat="1" applyFont="1"/>
    <xf numFmtId="0" fontId="42" fillId="0" borderId="1" xfId="52" applyFont="1" applyBorder="1" applyAlignment="1">
      <alignment horizontal="left" vertical="center"/>
    </xf>
    <xf numFmtId="3" fontId="25" fillId="0" borderId="1" xfId="53" applyNumberFormat="1" applyFont="1" applyFill="1" applyBorder="1" applyAlignment="1">
      <alignment vertical="center"/>
    </xf>
    <xf numFmtId="167" fontId="42" fillId="0" borderId="1" xfId="53" applyNumberFormat="1" applyFont="1" applyFill="1" applyBorder="1" applyAlignment="1">
      <alignment vertical="center"/>
    </xf>
    <xf numFmtId="167" fontId="25" fillId="0" borderId="1" xfId="19" applyNumberFormat="1" applyFont="1" applyBorder="1" applyAlignment="1">
      <alignment vertical="center"/>
    </xf>
    <xf numFmtId="182" fontId="25" fillId="0" borderId="1" xfId="19" applyNumberFormat="1" applyFont="1" applyBorder="1" applyAlignment="1">
      <alignment vertical="center"/>
    </xf>
    <xf numFmtId="0" fontId="99" fillId="0" borderId="0" xfId="52" applyFont="1"/>
    <xf numFmtId="0" fontId="74" fillId="0" borderId="0" xfId="39"/>
    <xf numFmtId="0" fontId="42" fillId="0" borderId="0" xfId="39" applyFont="1" applyAlignment="1">
      <alignment horizontal="right"/>
    </xf>
    <xf numFmtId="0" fontId="75" fillId="0" borderId="0" xfId="39" applyFont="1" applyAlignment="1">
      <alignment horizontal="right" vertical="top"/>
    </xf>
    <xf numFmtId="0" fontId="75" fillId="0" borderId="0" xfId="39" applyFont="1" applyAlignment="1">
      <alignment vertical="top"/>
    </xf>
    <xf numFmtId="0" fontId="42" fillId="0" borderId="0" xfId="39" applyFont="1"/>
    <xf numFmtId="0" fontId="76" fillId="0" borderId="0" xfId="39" applyFont="1" applyAlignment="1">
      <alignment horizontal="right" vertical="center"/>
    </xf>
    <xf numFmtId="0" fontId="42" fillId="0" borderId="13" xfId="39" applyFont="1" applyBorder="1"/>
    <xf numFmtId="175" fontId="33" fillId="0" borderId="0" xfId="39" applyNumberFormat="1" applyFont="1" applyAlignment="1">
      <alignment horizontal="right" vertical="top" wrapText="1"/>
    </xf>
    <xf numFmtId="0" fontId="74" fillId="0" borderId="0" xfId="39" applyAlignment="1">
      <alignment vertical="center"/>
    </xf>
    <xf numFmtId="0" fontId="33" fillId="0" borderId="0" xfId="39" applyFont="1" applyAlignment="1">
      <alignment horizontal="right" vertical="center"/>
    </xf>
    <xf numFmtId="0" fontId="42" fillId="0" borderId="0" xfId="39" applyFont="1" applyAlignment="1">
      <alignment horizontal="right" vertical="center"/>
    </xf>
    <xf numFmtId="0" fontId="42" fillId="0" borderId="0" xfId="39" applyFont="1" applyAlignment="1">
      <alignment horizontal="center" vertical="top"/>
    </xf>
    <xf numFmtId="0" fontId="33" fillId="0" borderId="0" xfId="39" applyFont="1" applyAlignment="1">
      <alignment horizontal="center" vertical="top"/>
    </xf>
    <xf numFmtId="175" fontId="33" fillId="0" borderId="13" xfId="39" applyNumberFormat="1" applyFont="1" applyBorder="1" applyAlignment="1">
      <alignment horizontal="right" vertical="top" wrapText="1"/>
    </xf>
    <xf numFmtId="0" fontId="42" fillId="0" borderId="13" xfId="39" applyFont="1" applyBorder="1" applyAlignment="1">
      <alignment horizontal="center" vertical="top"/>
    </xf>
    <xf numFmtId="0" fontId="36" fillId="0" borderId="13" xfId="39" applyFont="1" applyBorder="1" applyAlignment="1">
      <alignment horizontal="center" vertical="top"/>
    </xf>
    <xf numFmtId="0" fontId="36" fillId="0" borderId="13" xfId="39" applyFont="1" applyBorder="1" applyAlignment="1">
      <alignment horizontal="center" vertical="top" wrapText="1"/>
    </xf>
    <xf numFmtId="0" fontId="74" fillId="0" borderId="13" xfId="39" applyBorder="1" applyAlignment="1">
      <alignment vertical="center"/>
    </xf>
    <xf numFmtId="0" fontId="42" fillId="0" borderId="0" xfId="39" applyFont="1" applyAlignment="1">
      <alignment horizontal="center" vertical="center"/>
    </xf>
    <xf numFmtId="175" fontId="42" fillId="0" borderId="0" xfId="39" applyNumberFormat="1" applyFont="1" applyAlignment="1">
      <alignment horizontal="right" vertical="top" wrapText="1"/>
    </xf>
    <xf numFmtId="0" fontId="33" fillId="0" borderId="0" xfId="39" applyFont="1" applyAlignment="1">
      <alignment horizontal="left" vertical="center"/>
    </xf>
    <xf numFmtId="167" fontId="33" fillId="0" borderId="0" xfId="39" applyNumberFormat="1" applyFont="1" applyAlignment="1">
      <alignment horizontal="right" vertical="top" wrapText="1"/>
    </xf>
    <xf numFmtId="0" fontId="42" fillId="0" borderId="0" xfId="39" applyFont="1" applyAlignment="1">
      <alignment horizontal="left" vertical="center"/>
    </xf>
    <xf numFmtId="167" fontId="42" fillId="0" borderId="0" xfId="39" applyNumberFormat="1" applyFont="1" applyAlignment="1">
      <alignment horizontal="right"/>
    </xf>
    <xf numFmtId="0" fontId="42" fillId="0" borderId="0" xfId="39" applyFont="1" applyAlignment="1">
      <alignment vertical="center"/>
    </xf>
    <xf numFmtId="167" fontId="42" fillId="0" borderId="0" xfId="39" applyNumberFormat="1" applyFont="1" applyAlignment="1">
      <alignment horizontal="right" vertical="center"/>
    </xf>
    <xf numFmtId="2" fontId="42" fillId="0" borderId="0" xfId="39" applyNumberFormat="1" applyFont="1" applyAlignment="1">
      <alignment horizontal="right" vertical="center"/>
    </xf>
    <xf numFmtId="2" fontId="42" fillId="0" borderId="0" xfId="39" applyNumberFormat="1" applyFont="1" applyAlignment="1">
      <alignment horizontal="left"/>
    </xf>
    <xf numFmtId="167" fontId="42" fillId="0" borderId="0" xfId="39" applyNumberFormat="1" applyFont="1"/>
    <xf numFmtId="0" fontId="36" fillId="0" borderId="0" xfId="39" applyFont="1" applyAlignment="1">
      <alignment horizontal="left" vertical="center"/>
    </xf>
    <xf numFmtId="0" fontId="42" fillId="0" borderId="14" xfId="39" applyFont="1" applyBorder="1" applyAlignment="1">
      <alignment vertical="center"/>
    </xf>
    <xf numFmtId="0" fontId="79" fillId="0" borderId="0" xfId="39" applyFont="1"/>
    <xf numFmtId="0" fontId="79" fillId="0" borderId="0" xfId="39" applyFont="1" applyAlignment="1">
      <alignment vertical="center"/>
    </xf>
    <xf numFmtId="0" fontId="81" fillId="0" borderId="0" xfId="39" applyFont="1" applyAlignment="1">
      <alignment horizontal="right" vertical="center"/>
    </xf>
    <xf numFmtId="0" fontId="82" fillId="0" borderId="0" xfId="39" applyFont="1" applyAlignment="1">
      <alignment horizontal="right" vertical="center"/>
    </xf>
    <xf numFmtId="0" fontId="81" fillId="0" borderId="0" xfId="39" applyFont="1" applyAlignment="1">
      <alignment vertical="center"/>
    </xf>
    <xf numFmtId="0" fontId="36" fillId="0" borderId="0" xfId="39" applyFont="1" applyAlignment="1">
      <alignment horizontal="right" vertical="center"/>
    </xf>
    <xf numFmtId="166" fontId="81" fillId="0" borderId="0" xfId="39" applyNumberFormat="1" applyFont="1"/>
    <xf numFmtId="166" fontId="79" fillId="0" borderId="0" xfId="39" applyNumberFormat="1" applyFont="1"/>
    <xf numFmtId="166" fontId="81" fillId="0" borderId="0" xfId="39" applyNumberFormat="1" applyFont="1" applyAlignment="1">
      <alignment vertical="center"/>
    </xf>
    <xf numFmtId="0" fontId="79" fillId="0" borderId="0" xfId="39" applyFont="1" applyAlignment="1">
      <alignment horizontal="right" vertical="center"/>
    </xf>
    <xf numFmtId="0" fontId="100" fillId="0" borderId="0" xfId="39" applyFont="1"/>
    <xf numFmtId="0" fontId="81" fillId="0" borderId="0" xfId="39" applyFont="1"/>
    <xf numFmtId="0" fontId="82" fillId="0" borderId="0" xfId="39" applyFont="1"/>
    <xf numFmtId="167" fontId="7" fillId="0" borderId="15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vertical="top"/>
    </xf>
    <xf numFmtId="0" fontId="5" fillId="0" borderId="15" xfId="1" applyFont="1" applyBorder="1"/>
    <xf numFmtId="0" fontId="7" fillId="0" borderId="15" xfId="3" applyFont="1" applyBorder="1" applyAlignment="1">
      <alignment horizontal="right" vertical="center"/>
    </xf>
    <xf numFmtId="168" fontId="7" fillId="0" borderId="15" xfId="4" applyNumberFormat="1" applyFont="1" applyBorder="1" applyAlignment="1">
      <alignment horizontal="right" vertical="center"/>
    </xf>
    <xf numFmtId="170" fontId="5" fillId="0" borderId="0" xfId="9" applyNumberFormat="1" applyFont="1" applyAlignment="1">
      <alignment vertical="center"/>
    </xf>
    <xf numFmtId="170" fontId="7" fillId="0" borderId="0" xfId="9" applyNumberFormat="1" applyFont="1" applyAlignment="1">
      <alignment vertical="center"/>
    </xf>
    <xf numFmtId="170" fontId="8" fillId="0" borderId="0" xfId="9" applyNumberFormat="1" applyFont="1" applyAlignment="1">
      <alignment vertical="center"/>
    </xf>
    <xf numFmtId="170" fontId="7" fillId="0" borderId="0" xfId="9" applyNumberFormat="1" applyFont="1" applyAlignment="1">
      <alignment horizontal="center" vertical="center"/>
    </xf>
    <xf numFmtId="170" fontId="5" fillId="0" borderId="0" xfId="9" applyNumberFormat="1" applyFont="1"/>
    <xf numFmtId="170" fontId="5" fillId="0" borderId="0" xfId="9" applyNumberFormat="1" applyFont="1" applyAlignment="1">
      <alignment horizontal="right" vertical="center" indent="1"/>
    </xf>
    <xf numFmtId="170" fontId="5" fillId="0" borderId="0" xfId="9" applyNumberFormat="1" applyFont="1" applyFill="1" applyAlignment="1">
      <alignment vertical="center"/>
    </xf>
    <xf numFmtId="170" fontId="7" fillId="0" borderId="0" xfId="9" applyNumberFormat="1" applyFont="1" applyAlignment="1">
      <alignment horizontal="left" vertical="center" indent="2"/>
    </xf>
    <xf numFmtId="0" fontId="66" fillId="0" borderId="0" xfId="0" applyFont="1" applyAlignment="1">
      <alignment vertical="center"/>
    </xf>
    <xf numFmtId="0" fontId="45" fillId="0" borderId="0" xfId="56" applyFont="1"/>
    <xf numFmtId="0" fontId="102" fillId="0" borderId="0" xfId="56" applyFont="1"/>
    <xf numFmtId="2" fontId="45" fillId="0" borderId="0" xfId="56" applyNumberFormat="1" applyFont="1" applyAlignment="1">
      <alignment horizontal="right"/>
    </xf>
    <xf numFmtId="0" fontId="45" fillId="0" borderId="0" xfId="56" applyFont="1" applyAlignment="1">
      <alignment horizontal="right"/>
    </xf>
    <xf numFmtId="0" fontId="102" fillId="0" borderId="0" xfId="56" applyFont="1" applyAlignment="1">
      <alignment horizontal="right" vertical="top"/>
    </xf>
    <xf numFmtId="0" fontId="102" fillId="0" borderId="0" xfId="56" applyFont="1" applyAlignment="1">
      <alignment horizontal="right" vertical="center"/>
    </xf>
    <xf numFmtId="0" fontId="103" fillId="0" borderId="0" xfId="56" applyFont="1" applyAlignment="1">
      <alignment horizontal="right" vertical="center"/>
    </xf>
    <xf numFmtId="0" fontId="45" fillId="0" borderId="13" xfId="56" applyFont="1" applyBorder="1"/>
    <xf numFmtId="0" fontId="102" fillId="0" borderId="13" xfId="56" applyFont="1" applyBorder="1"/>
    <xf numFmtId="2" fontId="45" fillId="0" borderId="13" xfId="56" applyNumberFormat="1" applyFont="1" applyBorder="1" applyAlignment="1">
      <alignment horizontal="right"/>
    </xf>
    <xf numFmtId="0" fontId="45" fillId="0" borderId="13" xfId="56" applyFont="1" applyBorder="1" applyAlignment="1">
      <alignment horizontal="right"/>
    </xf>
    <xf numFmtId="0" fontId="47" fillId="0" borderId="0" xfId="56" applyFont="1"/>
    <xf numFmtId="0" fontId="46" fillId="0" borderId="0" xfId="56" applyFont="1"/>
    <xf numFmtId="2" fontId="47" fillId="0" borderId="0" xfId="56" applyNumberFormat="1" applyFont="1" applyAlignment="1">
      <alignment horizontal="right"/>
    </xf>
    <xf numFmtId="0" fontId="47" fillId="0" borderId="0" xfId="56" applyFont="1" applyAlignment="1">
      <alignment horizontal="right"/>
    </xf>
    <xf numFmtId="175" fontId="46" fillId="0" borderId="0" xfId="56" applyNumberFormat="1" applyFont="1" applyAlignment="1">
      <alignment horizontal="right" vertical="top" wrapText="1"/>
    </xf>
    <xf numFmtId="0" fontId="46" fillId="0" borderId="0" xfId="56" applyFont="1" applyAlignment="1">
      <alignment vertical="center" wrapText="1"/>
    </xf>
    <xf numFmtId="1" fontId="46" fillId="0" borderId="0" xfId="56" applyNumberFormat="1" applyFont="1" applyAlignment="1">
      <alignment horizontal="center" vertical="center" wrapText="1"/>
    </xf>
    <xf numFmtId="0" fontId="46" fillId="0" borderId="0" xfId="56" applyFont="1" applyAlignment="1">
      <alignment horizontal="center" vertical="center" wrapText="1"/>
    </xf>
    <xf numFmtId="0" fontId="47" fillId="0" borderId="0" xfId="56" applyFont="1" applyAlignment="1">
      <alignment vertical="center"/>
    </xf>
    <xf numFmtId="0" fontId="46" fillId="0" borderId="0" xfId="56" applyFont="1" applyAlignment="1">
      <alignment horizontal="right" vertical="center"/>
    </xf>
    <xf numFmtId="2" fontId="46" fillId="0" borderId="0" xfId="56" applyNumberFormat="1" applyFont="1" applyAlignment="1">
      <alignment horizontal="right" vertical="center" wrapText="1"/>
    </xf>
    <xf numFmtId="0" fontId="46" fillId="0" borderId="0" xfId="56" applyFont="1" applyAlignment="1">
      <alignment horizontal="right" vertical="center" wrapText="1"/>
    </xf>
    <xf numFmtId="175" fontId="46" fillId="0" borderId="13" xfId="56" applyNumberFormat="1" applyFont="1" applyBorder="1" applyAlignment="1">
      <alignment horizontal="right" vertical="top" wrapText="1"/>
    </xf>
    <xf numFmtId="0" fontId="47" fillId="0" borderId="13" xfId="56" applyFont="1" applyBorder="1" applyAlignment="1">
      <alignment horizontal="right" vertical="center"/>
    </xf>
    <xf numFmtId="0" fontId="46" fillId="0" borderId="13" xfId="56" applyFont="1" applyBorder="1" applyAlignment="1">
      <alignment horizontal="right" vertical="center"/>
    </xf>
    <xf numFmtId="2" fontId="47" fillId="0" borderId="13" xfId="56" applyNumberFormat="1" applyFont="1" applyBorder="1" applyAlignment="1">
      <alignment horizontal="right" vertical="center"/>
    </xf>
    <xf numFmtId="0" fontId="47" fillId="0" borderId="13" xfId="56" applyFont="1" applyBorder="1" applyAlignment="1">
      <alignment vertical="center"/>
    </xf>
    <xf numFmtId="0" fontId="47" fillId="0" borderId="0" xfId="56" applyFont="1" applyAlignment="1">
      <alignment horizontal="center" vertical="center"/>
    </xf>
    <xf numFmtId="2" fontId="47" fillId="0" borderId="0" xfId="56" applyNumberFormat="1" applyFont="1" applyAlignment="1">
      <alignment horizontal="right" vertical="top" wrapText="1"/>
    </xf>
    <xf numFmtId="175" fontId="47" fillId="0" borderId="0" xfId="56" applyNumberFormat="1" applyFont="1" applyAlignment="1">
      <alignment horizontal="right" vertical="top" wrapText="1"/>
    </xf>
    <xf numFmtId="0" fontId="46" fillId="0" borderId="0" xfId="56" applyFont="1" applyAlignment="1">
      <alignment horizontal="left" vertical="center"/>
    </xf>
    <xf numFmtId="0" fontId="62" fillId="0" borderId="0" xfId="56" applyFont="1" applyAlignment="1">
      <alignment horizontal="left" vertical="center"/>
    </xf>
    <xf numFmtId="0" fontId="62" fillId="0" borderId="0" xfId="56" applyFont="1" applyAlignment="1">
      <alignment horizontal="left" vertical="center" indent="2"/>
    </xf>
    <xf numFmtId="0" fontId="104" fillId="0" borderId="0" xfId="56" applyFont="1" applyAlignment="1">
      <alignment horizontal="center" vertical="center"/>
    </xf>
    <xf numFmtId="2" fontId="90" fillId="0" borderId="0" xfId="56" applyNumberFormat="1" applyFont="1" applyAlignment="1">
      <alignment horizontal="right" vertical="center" wrapText="1"/>
    </xf>
    <xf numFmtId="175" fontId="90" fillId="0" borderId="0" xfId="56" applyNumberFormat="1" applyFont="1" applyAlignment="1">
      <alignment horizontal="right" vertical="center" wrapText="1"/>
    </xf>
    <xf numFmtId="2" fontId="90" fillId="0" borderId="0" xfId="56" applyNumberFormat="1" applyFont="1" applyAlignment="1">
      <alignment horizontal="right" vertical="center"/>
    </xf>
    <xf numFmtId="0" fontId="90" fillId="0" borderId="0" xfId="56" applyFont="1" applyAlignment="1">
      <alignment horizontal="right" vertical="center"/>
    </xf>
    <xf numFmtId="167" fontId="47" fillId="0" borderId="0" xfId="56" applyNumberFormat="1" applyFont="1" applyAlignment="1">
      <alignment horizontal="right" vertical="center"/>
    </xf>
    <xf numFmtId="167" fontId="47" fillId="0" borderId="0" xfId="56" applyNumberFormat="1" applyFont="1" applyAlignment="1">
      <alignment horizontal="right"/>
    </xf>
    <xf numFmtId="167" fontId="90" fillId="0" borderId="0" xfId="56" applyNumberFormat="1" applyFont="1" applyAlignment="1">
      <alignment horizontal="right" vertical="center"/>
    </xf>
    <xf numFmtId="2" fontId="47" fillId="0" borderId="0" xfId="56" applyNumberFormat="1" applyFont="1" applyAlignment="1">
      <alignment horizontal="right" vertical="center"/>
    </xf>
    <xf numFmtId="0" fontId="46" fillId="0" borderId="0" xfId="56" applyFont="1" applyAlignment="1">
      <alignment horizontal="left" vertical="center" indent="2"/>
    </xf>
    <xf numFmtId="167" fontId="46" fillId="0" borderId="0" xfId="56" applyNumberFormat="1" applyFont="1" applyAlignment="1">
      <alignment horizontal="right" vertical="center"/>
    </xf>
    <xf numFmtId="2" fontId="47" fillId="0" borderId="0" xfId="56" applyNumberFormat="1" applyFont="1" applyAlignment="1">
      <alignment horizontal="left"/>
    </xf>
    <xf numFmtId="0" fontId="105" fillId="0" borderId="0" xfId="56" applyFont="1" applyAlignment="1">
      <alignment horizontal="left" vertical="center"/>
    </xf>
    <xf numFmtId="0" fontId="107" fillId="0" borderId="0" xfId="56" applyFont="1" applyAlignment="1">
      <alignment horizontal="center" vertical="center"/>
    </xf>
    <xf numFmtId="0" fontId="62" fillId="0" borderId="0" xfId="56" applyFont="1" applyAlignment="1">
      <alignment horizontal="right" vertical="center"/>
    </xf>
    <xf numFmtId="166" fontId="105" fillId="0" borderId="0" xfId="56" applyNumberFormat="1" applyFont="1"/>
    <xf numFmtId="0" fontId="46" fillId="0" borderId="0" xfId="56" applyFont="1" applyAlignment="1">
      <alignment vertical="center"/>
    </xf>
    <xf numFmtId="0" fontId="62" fillId="0" borderId="0" xfId="56" applyFont="1" applyAlignment="1">
      <alignment vertical="center"/>
    </xf>
    <xf numFmtId="166" fontId="46" fillId="0" borderId="0" xfId="56" applyNumberFormat="1" applyFont="1" applyAlignment="1">
      <alignment vertical="center" wrapText="1"/>
    </xf>
    <xf numFmtId="166" fontId="90" fillId="0" borderId="0" xfId="56" applyNumberFormat="1" applyFont="1" applyAlignment="1">
      <alignment horizontal="right" vertical="center" wrapText="1"/>
    </xf>
    <xf numFmtId="0" fontId="47" fillId="0" borderId="0" xfId="56" applyFont="1" applyAlignment="1">
      <alignment horizontal="right" vertical="center"/>
    </xf>
    <xf numFmtId="166" fontId="62" fillId="0" borderId="0" xfId="56" applyNumberFormat="1" applyFont="1" applyAlignment="1">
      <alignment wrapText="1"/>
    </xf>
    <xf numFmtId="0" fontId="62" fillId="0" borderId="0" xfId="56" applyFont="1"/>
    <xf numFmtId="0" fontId="9" fillId="0" borderId="0" xfId="56" applyFont="1"/>
    <xf numFmtId="0" fontId="46" fillId="0" borderId="0" xfId="56" applyFont="1" applyAlignment="1">
      <alignment horizontal="left" vertical="top"/>
    </xf>
    <xf numFmtId="0" fontId="62" fillId="0" borderId="0" xfId="56" applyFont="1" applyAlignment="1">
      <alignment horizontal="left" vertical="top"/>
    </xf>
    <xf numFmtId="0" fontId="105" fillId="0" borderId="0" xfId="56" applyFont="1" applyAlignment="1">
      <alignment horizontal="left" vertical="top"/>
    </xf>
    <xf numFmtId="0" fontId="47" fillId="0" borderId="1" xfId="56" applyFont="1" applyBorder="1"/>
    <xf numFmtId="0" fontId="62" fillId="0" borderId="1" xfId="56" applyFont="1" applyBorder="1" applyAlignment="1">
      <alignment horizontal="left" vertical="center" indent="2"/>
    </xf>
    <xf numFmtId="0" fontId="105" fillId="0" borderId="1" xfId="56" applyFont="1" applyBorder="1" applyAlignment="1">
      <alignment horizontal="left" vertical="center"/>
    </xf>
    <xf numFmtId="0" fontId="104" fillId="0" borderId="1" xfId="56" applyFont="1" applyBorder="1" applyAlignment="1">
      <alignment horizontal="center" vertical="center"/>
    </xf>
    <xf numFmtId="0" fontId="107" fillId="0" borderId="1" xfId="56" applyFont="1" applyBorder="1" applyAlignment="1">
      <alignment horizontal="center" vertical="center"/>
    </xf>
    <xf numFmtId="2" fontId="47" fillId="0" borderId="1" xfId="56" applyNumberFormat="1" applyFont="1" applyBorder="1" applyAlignment="1">
      <alignment horizontal="right"/>
    </xf>
    <xf numFmtId="0" fontId="47" fillId="0" borderId="1" xfId="56" applyFont="1" applyBorder="1" applyAlignment="1">
      <alignment horizontal="right" vertical="center"/>
    </xf>
    <xf numFmtId="0" fontId="67" fillId="0" borderId="0" xfId="56" applyFont="1" applyAlignment="1">
      <alignment horizontal="right" vertical="center"/>
    </xf>
    <xf numFmtId="0" fontId="68" fillId="0" borderId="0" xfId="56" applyFont="1" applyAlignment="1">
      <alignment horizontal="right" vertical="center"/>
    </xf>
    <xf numFmtId="0" fontId="62" fillId="0" borderId="1" xfId="56" applyFont="1" applyBorder="1"/>
    <xf numFmtId="0" fontId="46" fillId="0" borderId="1" xfId="56" applyFont="1" applyBorder="1"/>
    <xf numFmtId="2" fontId="90" fillId="0" borderId="1" xfId="56" applyNumberFormat="1" applyFont="1" applyBorder="1" applyAlignment="1">
      <alignment horizontal="right" vertical="center"/>
    </xf>
    <xf numFmtId="0" fontId="90" fillId="0" borderId="1" xfId="56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9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7" fillId="0" borderId="2" xfId="16" applyFont="1" applyBorder="1" applyAlignment="1">
      <alignment horizontal="left" vertical="center" wrapText="1"/>
    </xf>
    <xf numFmtId="0" fontId="27" fillId="0" borderId="2" xfId="16" applyFont="1" applyBorder="1" applyAlignment="1">
      <alignment horizontal="left" vertical="center"/>
    </xf>
    <xf numFmtId="0" fontId="38" fillId="0" borderId="0" xfId="13" applyFont="1" applyAlignment="1">
      <alignment horizontal="left" vertical="top" wrapText="1" indent="2"/>
    </xf>
    <xf numFmtId="0" fontId="27" fillId="0" borderId="0" xfId="21" applyFont="1" applyAlignment="1">
      <alignment horizontal="left" vertical="top" wrapText="1"/>
    </xf>
    <xf numFmtId="0" fontId="36" fillId="0" borderId="0" xfId="13" applyFont="1" applyAlignment="1">
      <alignment horizontal="left" vertical="top" wrapText="1"/>
    </xf>
    <xf numFmtId="0" fontId="27" fillId="0" borderId="0" xfId="21" applyFont="1" applyAlignment="1">
      <alignment horizontal="left" wrapText="1"/>
    </xf>
    <xf numFmtId="0" fontId="38" fillId="0" borderId="0" xfId="20" applyFont="1" applyAlignment="1">
      <alignment horizontal="left" vertical="top" wrapText="1" indent="2"/>
    </xf>
    <xf numFmtId="0" fontId="27" fillId="0" borderId="0" xfId="20" applyFont="1" applyAlignment="1">
      <alignment horizontal="left" vertical="top" wrapText="1" indent="2"/>
    </xf>
    <xf numFmtId="0" fontId="28" fillId="0" borderId="0" xfId="20" applyFont="1" applyAlignment="1">
      <alignment horizontal="left" vertical="center" wrapText="1" indent="2"/>
    </xf>
    <xf numFmtId="0" fontId="27" fillId="0" borderId="4" xfId="13" applyFont="1" applyBorder="1" applyAlignment="1">
      <alignment horizontal="left" wrapText="1"/>
    </xf>
    <xf numFmtId="0" fontId="33" fillId="0" borderId="4" xfId="13" applyFont="1" applyBorder="1" applyAlignment="1">
      <alignment horizontal="right" vertical="center" wrapText="1"/>
    </xf>
    <xf numFmtId="0" fontId="33" fillId="0" borderId="1" xfId="13" applyFont="1" applyBorder="1" applyAlignment="1">
      <alignment horizontal="right" vertical="center" wrapText="1"/>
    </xf>
    <xf numFmtId="0" fontId="28" fillId="0" borderId="1" xfId="13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38" fillId="0" borderId="1" xfId="13" applyFont="1" applyBorder="1" applyAlignment="1">
      <alignment horizontal="center" vertical="center" wrapText="1"/>
    </xf>
    <xf numFmtId="0" fontId="102" fillId="0" borderId="0" xfId="56" applyFont="1" applyAlignment="1">
      <alignment horizontal="left" vertical="top" wrapText="1"/>
    </xf>
    <xf numFmtId="0" fontId="103" fillId="0" borderId="0" xfId="56" applyFont="1" applyAlignment="1">
      <alignment horizontal="left" vertical="top" wrapText="1"/>
    </xf>
    <xf numFmtId="175" fontId="46" fillId="0" borderId="0" xfId="56" applyNumberFormat="1" applyFont="1" applyAlignment="1">
      <alignment vertical="center" wrapText="1"/>
    </xf>
    <xf numFmtId="175" fontId="46" fillId="0" borderId="13" xfId="56" applyNumberFormat="1" applyFont="1" applyBorder="1" applyAlignment="1">
      <alignment vertical="center" wrapText="1"/>
    </xf>
    <xf numFmtId="0" fontId="62" fillId="0" borderId="0" xfId="56" applyFont="1" applyAlignment="1">
      <alignment horizontal="left" vertical="center" wrapText="1" indent="2"/>
    </xf>
    <xf numFmtId="180" fontId="31" fillId="0" borderId="0" xfId="43" applyFont="1" applyAlignment="1">
      <alignment horizontal="right" vertical="center"/>
    </xf>
    <xf numFmtId="0" fontId="42" fillId="0" borderId="0" xfId="13" applyFont="1" applyAlignment="1">
      <alignment horizontal="left" vertical="top"/>
    </xf>
    <xf numFmtId="0" fontId="33" fillId="0" borderId="0" xfId="13" applyFont="1" applyAlignment="1">
      <alignment horizontal="left" vertical="top" wrapText="1"/>
    </xf>
    <xf numFmtId="0" fontId="79" fillId="0" borderId="1" xfId="13" applyFont="1" applyBorder="1" applyAlignment="1">
      <alignment horizontal="left" vertical="top"/>
    </xf>
    <xf numFmtId="180" fontId="30" fillId="0" borderId="4" xfId="43" applyFont="1" applyBorder="1" applyAlignment="1">
      <alignment horizontal="right" vertical="center"/>
    </xf>
    <xf numFmtId="180" fontId="30" fillId="0" borderId="0" xfId="43" applyFont="1" applyAlignment="1">
      <alignment horizontal="right" vertical="center"/>
    </xf>
    <xf numFmtId="0" fontId="33" fillId="0" borderId="1" xfId="42" applyFont="1" applyBorder="1" applyAlignment="1">
      <alignment horizontal="center" vertical="center"/>
    </xf>
    <xf numFmtId="0" fontId="33" fillId="0" borderId="0" xfId="42" applyFont="1" applyAlignment="1">
      <alignment horizontal="center" vertical="center" wrapText="1"/>
    </xf>
    <xf numFmtId="0" fontId="33" fillId="0" borderId="1" xfId="42" applyFont="1" applyBorder="1" applyAlignment="1">
      <alignment horizontal="center" vertical="top" wrapText="1"/>
    </xf>
    <xf numFmtId="0" fontId="42" fillId="0" borderId="4" xfId="13" applyFont="1" applyBorder="1" applyAlignment="1">
      <alignment horizontal="center"/>
    </xf>
    <xf numFmtId="0" fontId="33" fillId="0" borderId="0" xfId="13" applyFont="1" applyAlignment="1">
      <alignment horizontal="left" wrapText="1"/>
    </xf>
    <xf numFmtId="0" fontId="7" fillId="0" borderId="0" xfId="46" applyFont="1" applyAlignment="1">
      <alignment horizontal="left" vertical="top" wrapText="1"/>
    </xf>
    <xf numFmtId="0" fontId="7" fillId="0" borderId="0" xfId="46" applyFont="1" applyAlignment="1">
      <alignment horizontal="center" vertical="top" wrapText="1"/>
    </xf>
    <xf numFmtId="0" fontId="7" fillId="0" borderId="0" xfId="46" applyFont="1" applyAlignment="1">
      <alignment horizontal="center" vertical="center" wrapText="1"/>
    </xf>
    <xf numFmtId="0" fontId="27" fillId="0" borderId="7" xfId="48" applyFont="1" applyBorder="1" applyAlignment="1">
      <alignment horizontal="center" vertical="center" wrapText="1"/>
    </xf>
    <xf numFmtId="0" fontId="27" fillId="0" borderId="0" xfId="48" applyFont="1" applyAlignment="1">
      <alignment horizontal="center" vertical="center" wrapText="1"/>
    </xf>
    <xf numFmtId="0" fontId="27" fillId="0" borderId="8" xfId="48" applyFont="1" applyBorder="1" applyAlignment="1">
      <alignment horizontal="center" vertical="center" wrapText="1"/>
    </xf>
    <xf numFmtId="0" fontId="25" fillId="0" borderId="7" xfId="48" applyFont="1" applyBorder="1" applyAlignment="1">
      <alignment horizontal="left" vertical="center" wrapText="1"/>
    </xf>
    <xf numFmtId="0" fontId="25" fillId="0" borderId="0" xfId="48" applyFont="1" applyAlignment="1">
      <alignment horizontal="left" vertical="center" wrapText="1"/>
    </xf>
    <xf numFmtId="0" fontId="25" fillId="0" borderId="8" xfId="48" applyFont="1" applyBorder="1" applyAlignment="1">
      <alignment horizontal="left" vertical="center" wrapText="1"/>
    </xf>
    <xf numFmtId="0" fontId="28" fillId="0" borderId="7" xfId="48" applyFont="1" applyBorder="1" applyAlignment="1">
      <alignment horizontal="center" vertical="center" wrapText="1"/>
    </xf>
    <xf numFmtId="180" fontId="27" fillId="3" borderId="0" xfId="54" applyFont="1" applyFill="1" applyAlignment="1">
      <alignment horizontal="center" vertical="center" wrapText="1"/>
    </xf>
    <xf numFmtId="180" fontId="27" fillId="3" borderId="0" xfId="54" applyFont="1" applyFill="1" applyAlignment="1">
      <alignment horizontal="center" vertical="center"/>
    </xf>
    <xf numFmtId="180" fontId="27" fillId="3" borderId="1" xfId="54" applyFont="1" applyFill="1" applyBorder="1" applyAlignment="1">
      <alignment horizontal="center" vertical="center"/>
    </xf>
    <xf numFmtId="166" fontId="82" fillId="0" borderId="0" xfId="39" applyNumberFormat="1" applyFont="1" applyAlignment="1">
      <alignment horizontal="left" wrapText="1"/>
    </xf>
    <xf numFmtId="0" fontId="42" fillId="0" borderId="0" xfId="39" applyFont="1" applyAlignment="1">
      <alignment horizontal="left" vertical="center" wrapText="1"/>
    </xf>
    <xf numFmtId="0" fontId="42" fillId="0" borderId="13" xfId="39" applyFont="1" applyBorder="1" applyAlignment="1">
      <alignment horizontal="left" vertical="center" wrapText="1"/>
    </xf>
    <xf numFmtId="175" fontId="33" fillId="0" borderId="0" xfId="39" applyNumberFormat="1" applyFont="1" applyAlignment="1">
      <alignment horizontal="center" vertical="center" wrapText="1"/>
    </xf>
    <xf numFmtId="0" fontId="33" fillId="0" borderId="0" xfId="39" applyFont="1" applyAlignment="1">
      <alignment horizontal="center" vertical="top"/>
    </xf>
    <xf numFmtId="0" fontId="33" fillId="0" borderId="13" xfId="39" applyFont="1" applyBorder="1" applyAlignment="1">
      <alignment horizontal="center" vertical="top"/>
    </xf>
    <xf numFmtId="166" fontId="81" fillId="0" borderId="0" xfId="39" applyNumberFormat="1" applyFont="1" applyAlignment="1">
      <alignment horizontal="left" vertical="center" wrapText="1"/>
    </xf>
    <xf numFmtId="170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5" xfId="1" applyNumberFormat="1" applyFont="1" applyBorder="1" applyAlignment="1">
      <alignment horizontal="center" vertical="top" wrapText="1"/>
    </xf>
    <xf numFmtId="167" fontId="7" fillId="0" borderId="15" xfId="1" applyNumberFormat="1" applyFont="1" applyBorder="1" applyAlignment="1">
      <alignment horizontal="center" vertical="top"/>
    </xf>
  </cellXfs>
  <cellStyles count="57">
    <cellStyle name="Comma" xfId="9" builtinId="3"/>
    <cellStyle name="Comma [0] 2" xfId="26" xr:uid="{2FD9E0CD-8E27-4BA5-819C-5C195272FC50}"/>
    <cellStyle name="Comma 10 2" xfId="33" xr:uid="{BCEF4BAA-7D70-4B01-8E44-872762AEC89F}"/>
    <cellStyle name="Comma 2" xfId="22" xr:uid="{E335F825-B9DB-4E70-86F6-545998352AB3}"/>
    <cellStyle name="Comma 2 2" xfId="25" xr:uid="{5ED595E8-6168-417D-B1B4-FAB6AF0F1F85}"/>
    <cellStyle name="Comma 2 2 263" xfId="53" xr:uid="{19EBB9D2-994C-4C70-A6D6-BA260671D8B1}"/>
    <cellStyle name="Comma 3" xfId="40" xr:uid="{AC7C8FAC-3028-4ECA-92AE-6FA23C2A3ED7}"/>
    <cellStyle name="Comma 3 2" xfId="47" xr:uid="{629745AF-45A7-4684-B1E3-FC4292688316}"/>
    <cellStyle name="Comma 870" xfId="4" xr:uid="{7A5888D6-6A2C-495D-ABF9-716C6DD5BA15}"/>
    <cellStyle name="Comma 870 2" xfId="41" xr:uid="{F4F3BAAF-3C8C-44D4-9D49-BE3F911081FB}"/>
    <cellStyle name="Comma 870 3" xfId="17" xr:uid="{0218A371-CD0C-426F-9C5A-A6BB8844C322}"/>
    <cellStyle name="Normal" xfId="0" builtinId="0"/>
    <cellStyle name="Normal 10 11 2 2 2 3" xfId="1" xr:uid="{CB482DDD-D26A-4AF1-BA88-F6F53EF71A49}"/>
    <cellStyle name="Normal 10 11 2 2 2 3 2" xfId="24" xr:uid="{DE5EDB03-EFD6-48B5-B4E6-158DA20FC600}"/>
    <cellStyle name="Normal 10 11 2 2 2 3 2 2" xfId="13" xr:uid="{23359DE6-9720-4095-842C-2603F8A04AA0}"/>
    <cellStyle name="Normal 10 11 2 2 2 3 3" xfId="14" xr:uid="{84F3C4EF-8ACF-48ED-82C7-9C069B2297A5}"/>
    <cellStyle name="Normal 10 11 2 8" xfId="21" xr:uid="{B755A9DE-2444-47F4-9140-940EC318DB63}"/>
    <cellStyle name="Normal 13" xfId="50" xr:uid="{08151CE8-1DDF-4250-BD8C-85D3639C5E83}"/>
    <cellStyle name="Normal 13 2" xfId="10" xr:uid="{CB957192-46C3-42F5-A163-D0DE65079B1C}"/>
    <cellStyle name="Normal 13 3 4" xfId="45" xr:uid="{9B52D12E-1CA3-470A-AF63-916C4022631E}"/>
    <cellStyle name="Normal 18 2 2" xfId="30" xr:uid="{71CDD6B6-EA44-4007-B531-CBD99BF49F37}"/>
    <cellStyle name="Normal 2" xfId="39" xr:uid="{26D03C83-368E-4E61-B0AC-945577B9132D}"/>
    <cellStyle name="Normal 2 2" xfId="46" xr:uid="{2FDE3796-4977-46D2-A27D-4B33B8BEA0FA}"/>
    <cellStyle name="Normal 2 2 2 2 2 4 4 2" xfId="7" xr:uid="{5314E9E1-373C-47C5-9A8C-D7CD1E1C2B16}"/>
    <cellStyle name="Normal 2 2 2 2 2 4 4 2 3" xfId="18" xr:uid="{F5C72D71-0479-471A-BFC0-B229AD58AB6D}"/>
    <cellStyle name="Normal 2 2 2 2 6" xfId="31" xr:uid="{270DE510-FC81-47F3-A69E-968425050449}"/>
    <cellStyle name="Normal 2 2 2 7 2" xfId="36" xr:uid="{ACD47BD9-EEA8-4C80-86A4-9B41E8CF991C}"/>
    <cellStyle name="Normal 2 2 85 2 3 3" xfId="37" xr:uid="{4AB55BD6-3C5A-492A-89FE-291AF3F7EB00}"/>
    <cellStyle name="Normal 2 2 85 2 3 3 2" xfId="52" xr:uid="{7BC63982-3145-414F-9492-016895C21F05}"/>
    <cellStyle name="Normal 2 258" xfId="55" xr:uid="{172E9BEA-64C0-4EDB-9343-8C72602F81FE}"/>
    <cellStyle name="Normal 2 262 3" xfId="51" xr:uid="{9FE2CFB2-712C-4937-BE60-6EB6DF073865}"/>
    <cellStyle name="Normal 2 4" xfId="32" xr:uid="{02861FD3-9C7D-4BC7-A297-51B6860626E5}"/>
    <cellStyle name="Normal 27" xfId="49" xr:uid="{20F77459-434F-4B3A-A5D7-C5B5DD9C18E1}"/>
    <cellStyle name="Normal 3" xfId="23" xr:uid="{EFEA103E-B40B-4235-8961-1A41AC5EBFD8}"/>
    <cellStyle name="Normal 3 2 3 13" xfId="8" xr:uid="{C98FC7C3-2205-498E-A7C2-DEDE28388878}"/>
    <cellStyle name="Normal 3 2 3 13 2" xfId="19" xr:uid="{18AE3B50-56C4-4DCF-B4E4-6FDAC86CEFB6}"/>
    <cellStyle name="Normal 3 2 3 13 3" xfId="44" xr:uid="{CDEA09AD-F128-4C4B-8219-38FD928C75A7}"/>
    <cellStyle name="Normal 3 2 3 3" xfId="11" xr:uid="{0D5DDCB4-7302-4227-B926-378D57228769}"/>
    <cellStyle name="Normal 3 3 3" xfId="2" xr:uid="{4F3F1779-92FF-4E74-8BEB-E0D286ECDBF5}"/>
    <cellStyle name="Normal 3 3 3 2" xfId="15" xr:uid="{04FC8A31-494E-429F-8662-3DF5E34320DF}"/>
    <cellStyle name="Normal 3 85" xfId="3" xr:uid="{CE7F0F09-945C-4AA9-B650-7355D093B62E}"/>
    <cellStyle name="Normal 3 85 2" xfId="16" xr:uid="{C13644D6-8AF2-4595-BDF2-D9762EC85048}"/>
    <cellStyle name="Normal 4" xfId="28" xr:uid="{115FF905-1240-4CE3-B62F-1DC6EB1DB420}"/>
    <cellStyle name="Normal 5" xfId="56" xr:uid="{70227A45-3016-4A05-AF77-D0C3877B203C}"/>
    <cellStyle name="Normal 6" xfId="48" xr:uid="{A9CA57D2-7277-4753-8A77-38D59405F82C}"/>
    <cellStyle name="Normal 7" xfId="29" xr:uid="{FC2B76DF-7E2E-4D93-B2B8-2EF9F008CAEA}"/>
    <cellStyle name="Normal 7 2 9" xfId="54" xr:uid="{834C28E5-34BE-4644-BD2D-48B3A2A41265}"/>
    <cellStyle name="Normal 724 2" xfId="27" xr:uid="{52D54462-C56D-4A75-9B94-3041DC84BE38}"/>
    <cellStyle name="Normal 724 2 2" xfId="38" xr:uid="{D65C0916-1FC1-463A-A98A-07DFCC27118B}"/>
    <cellStyle name="Normal 8" xfId="43" xr:uid="{651B07E3-6312-472C-9C36-15EA8C6B6AAA}"/>
    <cellStyle name="Normal 8 45" xfId="42" xr:uid="{31152B29-ABEF-4A6E-BD20-C98AD281ECAF}"/>
    <cellStyle name="Normal 805" xfId="6" xr:uid="{E143F69E-CC7E-49AF-93A7-8F8536307434}"/>
    <cellStyle name="Normal 805 2" xfId="20" xr:uid="{3ED9AF19-A89E-4DC0-AF97-FC19E85009A0}"/>
    <cellStyle name="Normal_C1" xfId="34" xr:uid="{946B3E36-999B-4330-8890-54F0779B925A}"/>
    <cellStyle name="Normal_Jad 8.4" xfId="35" xr:uid="{8062DC5B-45B1-4E4A-8805-1BDD97B1CC46}"/>
    <cellStyle name="Normal_TABLE5(A),(B)&amp;(C)" xfId="12" xr:uid="{A8E40234-1C49-4B86-97C4-6E21D778E7C6}"/>
    <cellStyle name="Percent 16" xfId="5" xr:uid="{0FEB2E81-8801-4415-92A0-AF6A9C79311E}"/>
  </cellStyles>
  <dxfs count="58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95" Type="http://schemas.openxmlformats.org/officeDocument/2006/relationships/externalLink" Target="externalLinks/externalLink77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96" Type="http://schemas.openxmlformats.org/officeDocument/2006/relationships/externalLink" Target="externalLinks/externalLink7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externalLink" Target="externalLinks/externalLink76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97" Type="http://schemas.openxmlformats.org/officeDocument/2006/relationships/externalLink" Target="externalLinks/externalLink7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externalLink" Target="externalLinks/externalLink7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93" Type="http://schemas.openxmlformats.org/officeDocument/2006/relationships/externalLink" Target="externalLinks/externalLink75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94627D91\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44DAF54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JOHOR/compile/SAS%20State/compile/SAS%20State/compile/SAS%20State/Users/nurul.iman/Desktop/buku%20sas/Documents%20and%20Settings/nurdiyana/My%20Documents/BPS%202012/Tab4-1--4.18-new.xls?96E812C0" TargetMode="External"/><Relationship Id="rId1" Type="http://schemas.openxmlformats.org/officeDocument/2006/relationships/externalLinkPath" Target="file:///\\96E812C0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9%20JAnuari%202018\JOHOR%2026.11.2017\FULL%20MALAYSIA-SAS\Users\nurul.iman\Desktop\buku%20sas\Mastercopy%20Penerbitan%20KDNK%20Negeri%202015\Mastercopy%20Publication%20KDNK%20Negeri%202010-2014\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A4BE5473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6E60695\Table%20Publication%20of%20GDP%202013p_1009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56BD6E9\Malaysia%20HES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8D4E18AA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5D7FC19C\7.1%20&amp;%207.4_MSI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3B058D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  <sheetName val="4.9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4.8"/>
    </sheetNames>
    <sheetDataSet>
      <sheetData sheetId="0" refreshError="1"/>
      <sheetData sheetId="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  <sheetName val="Shee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Index Page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7364-F756-4472-BD37-CDBB7E60BB32}">
  <dimension ref="A1:M45"/>
  <sheetViews>
    <sheetView tabSelected="1" view="pageBreakPreview" zoomScale="130" zoomScaleNormal="130" zoomScaleSheetLayoutView="13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4.59765625" style="1" customWidth="1"/>
    <col min="3" max="3" width="42.73046875" style="1" customWidth="1"/>
    <col min="4" max="4" width="9.265625" style="1" customWidth="1"/>
    <col min="5" max="5" width="8.59765625" style="1" customWidth="1"/>
    <col min="6" max="7" width="11.265625" style="1" customWidth="1"/>
    <col min="8" max="8" width="10.73046875" style="1" customWidth="1"/>
    <col min="9" max="9" width="11.73046875" style="1" customWidth="1"/>
    <col min="10" max="10" width="1.73046875" style="1" customWidth="1"/>
    <col min="11" max="16384" width="9.1328125" style="1"/>
  </cols>
  <sheetData>
    <row r="1" spans="1:13" ht="8.1" customHeight="1"/>
    <row r="2" spans="1:13" ht="8.1" customHeight="1"/>
    <row r="3" spans="1:13" ht="16.350000000000001" customHeight="1">
      <c r="B3" s="38" t="s">
        <v>411</v>
      </c>
      <c r="C3" s="29" t="s">
        <v>17</v>
      </c>
      <c r="I3" s="2"/>
    </row>
    <row r="4" spans="1:13" ht="16.350000000000001" customHeight="1">
      <c r="B4" s="39" t="s">
        <v>412</v>
      </c>
      <c r="C4" s="30" t="s">
        <v>18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725" t="s">
        <v>3</v>
      </c>
      <c r="C6" s="726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2"/>
      <c r="E7" s="32"/>
      <c r="F7" s="32"/>
      <c r="G7" s="32"/>
      <c r="H7" s="32"/>
      <c r="I7" s="32"/>
    </row>
    <row r="8" spans="1:13" s="5" customFormat="1" ht="32.25" customHeight="1">
      <c r="B8" s="722" t="s">
        <v>8</v>
      </c>
      <c r="C8" s="722"/>
      <c r="D8" s="722"/>
      <c r="E8" s="33"/>
      <c r="F8" s="33">
        <v>54591.139000000003</v>
      </c>
      <c r="G8" s="33">
        <v>56289.94</v>
      </c>
      <c r="H8" s="33">
        <v>58447.798999999999</v>
      </c>
      <c r="I8" s="33">
        <v>54983.843999999997</v>
      </c>
    </row>
    <row r="9" spans="1:13" s="5" customFormat="1" ht="27.75" customHeight="1">
      <c r="B9" s="723" t="s">
        <v>9</v>
      </c>
      <c r="C9" s="723"/>
      <c r="D9" s="33"/>
      <c r="E9" s="33"/>
      <c r="F9" s="14">
        <v>12253.554</v>
      </c>
      <c r="G9" s="14">
        <v>12418.561</v>
      </c>
      <c r="H9" s="14">
        <v>12849.208000000001</v>
      </c>
      <c r="I9" s="14">
        <v>13057.257</v>
      </c>
    </row>
    <row r="10" spans="1:13" s="5" customFormat="1" ht="27.75" customHeight="1">
      <c r="B10" s="723" t="s">
        <v>10</v>
      </c>
      <c r="C10" s="723"/>
      <c r="D10" s="33"/>
      <c r="E10" s="33"/>
      <c r="F10" s="14">
        <v>709.07100000000003</v>
      </c>
      <c r="G10" s="14">
        <v>705.11500000000001</v>
      </c>
      <c r="H10" s="14">
        <v>819.66899999999998</v>
      </c>
      <c r="I10" s="14">
        <v>656.45299999999997</v>
      </c>
    </row>
    <row r="11" spans="1:13" s="5" customFormat="1" ht="27.75" customHeight="1">
      <c r="B11" s="723" t="s">
        <v>11</v>
      </c>
      <c r="C11" s="723"/>
      <c r="D11" s="33"/>
      <c r="E11" s="33"/>
      <c r="F11" s="14">
        <v>11531.092000000001</v>
      </c>
      <c r="G11" s="14">
        <v>12194.343000000001</v>
      </c>
      <c r="H11" s="14">
        <v>12766.618</v>
      </c>
      <c r="I11" s="14">
        <v>12252.886</v>
      </c>
    </row>
    <row r="12" spans="1:13" s="5" customFormat="1" ht="27.75" customHeight="1">
      <c r="B12" s="723" t="s">
        <v>12</v>
      </c>
      <c r="C12" s="723"/>
      <c r="D12" s="33"/>
      <c r="E12" s="33"/>
      <c r="F12" s="14">
        <v>3230.848</v>
      </c>
      <c r="G12" s="14">
        <v>2399.2359999999999</v>
      </c>
      <c r="H12" s="14">
        <v>1726.92</v>
      </c>
      <c r="I12" s="14">
        <v>1351.98</v>
      </c>
    </row>
    <row r="13" spans="1:13" s="5" customFormat="1" ht="27.75" customHeight="1">
      <c r="B13" s="723" t="s">
        <v>13</v>
      </c>
      <c r="C13" s="723"/>
      <c r="D13" s="33"/>
      <c r="E13" s="33"/>
      <c r="F13" s="14">
        <v>26719.547999999999</v>
      </c>
      <c r="G13" s="14">
        <v>28453.955000000002</v>
      </c>
      <c r="H13" s="14">
        <v>30230.468000000001</v>
      </c>
      <c r="I13" s="14">
        <v>27590.095000000001</v>
      </c>
      <c r="M13" s="5" t="s">
        <v>2</v>
      </c>
    </row>
    <row r="14" spans="1:13" s="5" customFormat="1" ht="27.75" customHeight="1">
      <c r="B14" s="723" t="s">
        <v>14</v>
      </c>
      <c r="C14" s="723"/>
      <c r="D14" s="33"/>
      <c r="E14" s="33"/>
      <c r="F14" s="14">
        <v>147.02500000000001</v>
      </c>
      <c r="G14" s="14">
        <v>118.73</v>
      </c>
      <c r="H14" s="14">
        <v>54.917000000000002</v>
      </c>
      <c r="I14" s="14">
        <v>75.173000000000002</v>
      </c>
    </row>
    <row r="15" spans="1:13" s="5" customFormat="1" ht="15" customHeight="1">
      <c r="B15" s="12"/>
      <c r="D15" s="33"/>
      <c r="E15" s="33"/>
      <c r="F15" s="33"/>
      <c r="G15" s="33"/>
      <c r="H15" s="33"/>
      <c r="I15" s="15"/>
    </row>
    <row r="16" spans="1:13" s="5" customFormat="1" ht="15" customHeight="1">
      <c r="B16" s="12"/>
      <c r="D16" s="33"/>
      <c r="E16" s="33"/>
      <c r="F16" s="33"/>
      <c r="G16" s="33"/>
      <c r="H16" s="33"/>
      <c r="I16" s="15"/>
    </row>
    <row r="17" spans="2:13" s="5" customFormat="1" ht="32.25" customHeight="1">
      <c r="B17" s="724" t="s">
        <v>19</v>
      </c>
      <c r="C17" s="722"/>
      <c r="D17" s="33"/>
      <c r="E17" s="33"/>
      <c r="F17" s="34">
        <v>7.3</v>
      </c>
      <c r="G17" s="34">
        <v>3.1</v>
      </c>
      <c r="H17" s="34">
        <v>3.8</v>
      </c>
      <c r="I17" s="41">
        <v>-5.9</v>
      </c>
    </row>
    <row r="18" spans="2:13" s="5" customFormat="1" ht="27.75" customHeight="1">
      <c r="B18" s="723" t="s">
        <v>9</v>
      </c>
      <c r="C18" s="723"/>
      <c r="D18" s="33"/>
      <c r="E18" s="33"/>
      <c r="F18" s="31">
        <v>9.5</v>
      </c>
      <c r="G18" s="31">
        <v>1.3</v>
      </c>
      <c r="H18" s="31">
        <v>3.5</v>
      </c>
      <c r="I18" s="31">
        <v>1.6</v>
      </c>
    </row>
    <row r="19" spans="2:13" s="5" customFormat="1" ht="27.75" customHeight="1">
      <c r="B19" s="723" t="s">
        <v>10</v>
      </c>
      <c r="C19" s="723"/>
      <c r="D19" s="33"/>
      <c r="E19" s="33"/>
      <c r="F19" s="40">
        <v>-19.3</v>
      </c>
      <c r="G19" s="40">
        <v>-0.6</v>
      </c>
      <c r="H19" s="31">
        <v>16.2</v>
      </c>
      <c r="I19" s="40">
        <v>-19.899999999999999</v>
      </c>
    </row>
    <row r="20" spans="2:13" s="5" customFormat="1" ht="27.75" customHeight="1">
      <c r="B20" s="723" t="s">
        <v>11</v>
      </c>
      <c r="C20" s="723"/>
      <c r="D20" s="33"/>
      <c r="E20" s="33"/>
      <c r="F20" s="31">
        <v>6.6</v>
      </c>
      <c r="G20" s="31">
        <v>5.8</v>
      </c>
      <c r="H20" s="31">
        <v>4.7</v>
      </c>
      <c r="I20" s="40">
        <v>-4</v>
      </c>
    </row>
    <row r="21" spans="2:13" s="5" customFormat="1" ht="27.75" customHeight="1">
      <c r="B21" s="723" t="s">
        <v>12</v>
      </c>
      <c r="C21" s="723"/>
      <c r="D21" s="33"/>
      <c r="E21" s="33"/>
      <c r="F21" s="31">
        <v>18.5</v>
      </c>
      <c r="G21" s="40">
        <v>-25.7</v>
      </c>
      <c r="H21" s="40">
        <v>-28</v>
      </c>
      <c r="I21" s="40">
        <v>-21.7</v>
      </c>
    </row>
    <row r="22" spans="2:13" s="5" customFormat="1" ht="27.75" customHeight="1">
      <c r="B22" s="723" t="s">
        <v>13</v>
      </c>
      <c r="C22" s="723"/>
      <c r="D22" s="33"/>
      <c r="E22" s="33"/>
      <c r="F22" s="31">
        <v>6.1</v>
      </c>
      <c r="G22" s="31">
        <v>6.5</v>
      </c>
      <c r="H22" s="31">
        <v>6.2</v>
      </c>
      <c r="I22" s="40">
        <v>-8.6999999999999993</v>
      </c>
      <c r="J22" s="40"/>
      <c r="M22" s="5" t="s">
        <v>2</v>
      </c>
    </row>
    <row r="23" spans="2:13" s="5" customFormat="1" ht="27.75" customHeight="1">
      <c r="B23" s="723" t="s">
        <v>14</v>
      </c>
      <c r="C23" s="723"/>
      <c r="D23" s="33"/>
      <c r="E23" s="33"/>
      <c r="F23" s="31">
        <v>76</v>
      </c>
      <c r="G23" s="40">
        <v>-19.2</v>
      </c>
      <c r="H23" s="40">
        <v>-53.7</v>
      </c>
      <c r="I23" s="31">
        <v>36.9</v>
      </c>
    </row>
    <row r="24" spans="2:13" s="5" customFormat="1" ht="15" customHeight="1">
      <c r="B24" s="12"/>
      <c r="D24" s="33"/>
      <c r="E24" s="33"/>
      <c r="F24" s="33"/>
      <c r="G24" s="33"/>
      <c r="H24" s="33"/>
      <c r="I24" s="15"/>
    </row>
    <row r="25" spans="2:13" s="5" customFormat="1" ht="15" customHeight="1">
      <c r="B25" s="12"/>
      <c r="D25" s="33"/>
      <c r="E25" s="33"/>
      <c r="F25" s="33"/>
      <c r="G25" s="33"/>
      <c r="H25" s="33"/>
      <c r="I25" s="15"/>
    </row>
    <row r="26" spans="2:13" s="5" customFormat="1" ht="32.25" customHeight="1">
      <c r="B26" s="722" t="s">
        <v>15</v>
      </c>
      <c r="C26" s="722"/>
      <c r="D26" s="33"/>
      <c r="E26" s="33"/>
      <c r="F26" s="33">
        <v>58882.574000000001</v>
      </c>
      <c r="G26" s="33">
        <v>59227.468999999997</v>
      </c>
      <c r="H26" s="33">
        <v>61121.008999999998</v>
      </c>
      <c r="I26" s="33">
        <v>60607.777999999998</v>
      </c>
    </row>
    <row r="27" spans="2:13" s="9" customFormat="1" ht="16.350000000000001" customHeight="1">
      <c r="B27" s="13"/>
      <c r="C27" s="11"/>
      <c r="D27" s="32"/>
      <c r="E27" s="32"/>
      <c r="F27" s="32"/>
      <c r="G27" s="32"/>
      <c r="H27" s="32"/>
      <c r="I27" s="32"/>
    </row>
    <row r="28" spans="2:13" s="9" customFormat="1" ht="16.350000000000001" customHeight="1">
      <c r="B28" s="722"/>
      <c r="C28" s="722"/>
      <c r="D28" s="32"/>
      <c r="E28" s="32"/>
      <c r="F28" s="32"/>
      <c r="G28" s="32"/>
      <c r="H28" s="32"/>
      <c r="I28" s="32"/>
    </row>
    <row r="29" spans="2:13" s="5" customFormat="1" ht="32.25" customHeight="1">
      <c r="B29" s="722" t="s">
        <v>16</v>
      </c>
      <c r="C29" s="722"/>
      <c r="D29" s="33"/>
      <c r="E29" s="33"/>
      <c r="F29" s="33">
        <v>35750.76</v>
      </c>
      <c r="G29" s="33">
        <v>35577.417000000001</v>
      </c>
      <c r="H29" s="33">
        <v>36567.917999999998</v>
      </c>
      <c r="I29" s="33">
        <v>36145.379999999997</v>
      </c>
    </row>
    <row r="30" spans="2:13" s="9" customFormat="1" ht="16.350000000000001" customHeight="1">
      <c r="B30" s="13"/>
      <c r="C30" s="11"/>
      <c r="D30" s="32"/>
      <c r="E30" s="32"/>
      <c r="F30" s="32"/>
      <c r="G30" s="32"/>
      <c r="H30" s="32"/>
      <c r="I30" s="32"/>
    </row>
    <row r="31" spans="2:13" s="9" customFormat="1" ht="16.350000000000001" customHeight="1">
      <c r="B31" s="13"/>
      <c r="C31" s="11"/>
      <c r="D31" s="32"/>
      <c r="E31" s="32"/>
      <c r="F31" s="32"/>
      <c r="G31" s="32"/>
      <c r="H31" s="32"/>
      <c r="I31" s="32"/>
    </row>
    <row r="32" spans="2:13" s="5" customFormat="1" ht="15" customHeight="1">
      <c r="B32" s="12"/>
      <c r="C32" s="16"/>
      <c r="D32" s="17"/>
      <c r="E32" s="17"/>
      <c r="F32" s="17"/>
      <c r="G32" s="17"/>
      <c r="H32" s="17"/>
      <c r="I32" s="17"/>
      <c r="K32" s="18"/>
    </row>
    <row r="33" spans="1:12" s="5" customFormat="1" ht="15" customHeight="1">
      <c r="B33" s="19"/>
      <c r="C33" s="16"/>
      <c r="D33" s="20"/>
      <c r="E33" s="20"/>
      <c r="F33" s="20"/>
      <c r="G33" s="20"/>
      <c r="H33" s="20"/>
      <c r="I33" s="21"/>
      <c r="K33" s="18"/>
    </row>
    <row r="34" spans="1:12" s="5" customFormat="1" ht="15" customHeight="1">
      <c r="B34" s="19"/>
      <c r="C34" s="16"/>
      <c r="D34" s="20"/>
      <c r="E34" s="20"/>
      <c r="F34" s="20"/>
      <c r="G34" s="20"/>
      <c r="H34" s="20"/>
      <c r="I34" s="21"/>
      <c r="K34" s="18"/>
    </row>
    <row r="35" spans="1:12" s="5" customFormat="1" ht="15" customHeight="1">
      <c r="B35" s="19"/>
      <c r="C35" s="16"/>
      <c r="D35" s="20"/>
      <c r="E35" s="20"/>
      <c r="F35" s="20"/>
      <c r="G35" s="20"/>
      <c r="H35" s="20"/>
      <c r="I35" s="21"/>
      <c r="K35" s="18"/>
    </row>
    <row r="36" spans="1:12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5"/>
      <c r="L36" s="5"/>
    </row>
    <row r="37" spans="1:12" s="3" customFormat="1" ht="15" customHeight="1" thickTop="1">
      <c r="D37" s="23"/>
      <c r="E37" s="24"/>
      <c r="F37" s="24"/>
      <c r="G37" s="24"/>
      <c r="H37" s="24"/>
      <c r="I37" s="23"/>
      <c r="J37" s="25" t="s">
        <v>0</v>
      </c>
      <c r="K37" s="5"/>
      <c r="L37" s="5"/>
    </row>
    <row r="38" spans="1:12" s="3" customFormat="1" ht="15" customHeight="1">
      <c r="B38" s="26"/>
      <c r="C38" s="23"/>
      <c r="D38" s="23"/>
      <c r="E38" s="23"/>
      <c r="F38" s="23"/>
      <c r="G38" s="23"/>
      <c r="H38" s="23"/>
      <c r="I38" s="23"/>
      <c r="J38" s="27" t="s">
        <v>1</v>
      </c>
    </row>
    <row r="39" spans="1:12" s="3" customFormat="1">
      <c r="B39" s="28"/>
      <c r="C39" s="23"/>
      <c r="D39" s="23"/>
      <c r="E39" s="23"/>
      <c r="F39" s="23"/>
      <c r="G39" s="23"/>
      <c r="H39" s="23"/>
      <c r="I39" s="23"/>
    </row>
    <row r="41" spans="1:12">
      <c r="B41" s="35" t="s">
        <v>4</v>
      </c>
    </row>
    <row r="42" spans="1:12">
      <c r="B42" s="36" t="s">
        <v>6</v>
      </c>
    </row>
    <row r="43" spans="1:12">
      <c r="B43" s="37" t="s">
        <v>5</v>
      </c>
    </row>
    <row r="44" spans="1:12">
      <c r="B44" s="42" t="s">
        <v>20</v>
      </c>
    </row>
    <row r="45" spans="1:12">
      <c r="B45" s="43" t="s">
        <v>21</v>
      </c>
    </row>
  </sheetData>
  <mergeCells count="18">
    <mergeCell ref="B12:C12"/>
    <mergeCell ref="B8:D8"/>
    <mergeCell ref="B6:C6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3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7857-2CF7-4C66-8216-F5696555FDCA}">
  <sheetPr>
    <pageSetUpPr fitToPage="1"/>
  </sheetPr>
  <dimension ref="A1:J80"/>
  <sheetViews>
    <sheetView view="pageBreakPreview" zoomScaleNormal="145" workbookViewId="0">
      <selection activeCell="B3" sqref="B3:B4"/>
    </sheetView>
  </sheetViews>
  <sheetFormatPr defaultColWidth="9.1328125" defaultRowHeight="14.25"/>
  <cols>
    <col min="1" max="1" width="1.73046875" style="278" customWidth="1"/>
    <col min="2" max="2" width="12.265625" style="278" customWidth="1"/>
    <col min="3" max="3" width="74.59765625" style="278" customWidth="1"/>
    <col min="4" max="4" width="10.73046875" style="278" customWidth="1"/>
    <col min="5" max="5" width="12.73046875" style="279" customWidth="1"/>
    <col min="6" max="6" width="1.73046875" style="278" customWidth="1"/>
    <col min="7" max="7" width="10.265625" style="278" customWidth="1"/>
    <col min="8" max="16384" width="9.1328125" style="278"/>
  </cols>
  <sheetData>
    <row r="1" spans="1:10" ht="8.1" customHeight="1"/>
    <row r="2" spans="1:10" ht="8.1" customHeight="1"/>
    <row r="3" spans="1:10" ht="16.350000000000001" customHeight="1">
      <c r="B3" s="280" t="s">
        <v>400</v>
      </c>
      <c r="C3" s="281" t="s">
        <v>196</v>
      </c>
      <c r="E3" s="282"/>
    </row>
    <row r="4" spans="1:10" ht="16.350000000000001" customHeight="1">
      <c r="B4" s="283" t="s">
        <v>401</v>
      </c>
      <c r="C4" s="284" t="s">
        <v>197</v>
      </c>
      <c r="D4" s="285"/>
      <c r="E4" s="282"/>
    </row>
    <row r="5" spans="1:10" ht="13.15" customHeight="1" thickBot="1">
      <c r="A5" s="286"/>
      <c r="B5" s="286"/>
      <c r="C5" s="286"/>
      <c r="D5" s="285"/>
      <c r="E5" s="287"/>
    </row>
    <row r="6" spans="1:10" s="290" customFormat="1" ht="42.95" customHeight="1" thickBot="1">
      <c r="A6" s="53"/>
      <c r="B6" s="727" t="s">
        <v>198</v>
      </c>
      <c r="C6" s="728"/>
      <c r="D6" s="288"/>
      <c r="E6" s="54">
        <v>2020</v>
      </c>
      <c r="F6" s="289"/>
    </row>
    <row r="7" spans="1:10" s="290" customFormat="1" ht="16.350000000000001" customHeight="1">
      <c r="B7" s="291"/>
      <c r="C7" s="292"/>
      <c r="D7" s="293"/>
      <c r="E7" s="293"/>
    </row>
    <row r="8" spans="1:10" s="294" customFormat="1" ht="15" customHeight="1">
      <c r="B8" s="107" t="s">
        <v>199</v>
      </c>
      <c r="D8" s="295"/>
      <c r="E8" s="296"/>
    </row>
    <row r="9" spans="1:10" s="297" customFormat="1" ht="15" customHeight="1">
      <c r="B9" s="105" t="s">
        <v>200</v>
      </c>
      <c r="D9" s="298"/>
      <c r="E9" s="299"/>
      <c r="J9" s="300"/>
    </row>
    <row r="10" spans="1:10" s="294" customFormat="1" ht="8.1" customHeight="1">
      <c r="B10" s="301"/>
      <c r="D10" s="302"/>
      <c r="E10" s="302"/>
      <c r="F10" s="302"/>
      <c r="G10" s="302"/>
      <c r="H10" s="302"/>
      <c r="I10" s="303"/>
    </row>
    <row r="11" spans="1:10" s="294" customFormat="1" ht="15" customHeight="1">
      <c r="B11" s="304" t="s">
        <v>201</v>
      </c>
      <c r="C11" s="305"/>
      <c r="D11" s="295"/>
      <c r="E11" s="306">
        <v>1530</v>
      </c>
      <c r="F11" s="302"/>
      <c r="G11" s="302"/>
      <c r="H11" s="302"/>
      <c r="I11" s="303"/>
    </row>
    <row r="12" spans="1:10" s="294" customFormat="1" ht="8.1" customHeight="1">
      <c r="B12" s="301"/>
      <c r="D12" s="307"/>
      <c r="E12" s="308"/>
    </row>
    <row r="13" spans="1:10" s="294" customFormat="1" ht="15" customHeight="1">
      <c r="B13" s="309" t="s">
        <v>202</v>
      </c>
      <c r="C13" s="305"/>
      <c r="D13" s="307"/>
      <c r="E13" s="308"/>
    </row>
    <row r="14" spans="1:10" s="294" customFormat="1" ht="15" customHeight="1">
      <c r="B14" s="310" t="s">
        <v>203</v>
      </c>
      <c r="C14" s="305"/>
      <c r="D14" s="307"/>
      <c r="E14" s="311">
        <v>1282</v>
      </c>
    </row>
    <row r="15" spans="1:10" s="294" customFormat="1" ht="15" customHeight="1">
      <c r="B15" s="310" t="s">
        <v>204</v>
      </c>
      <c r="C15" s="305"/>
      <c r="D15" s="307"/>
      <c r="E15" s="311">
        <v>248</v>
      </c>
      <c r="G15" s="312">
        <f>D15+D14-D11</f>
        <v>0</v>
      </c>
      <c r="H15" s="312">
        <f>E15+E14-E11</f>
        <v>0</v>
      </c>
    </row>
    <row r="16" spans="1:10" s="294" customFormat="1" ht="7.5" customHeight="1">
      <c r="B16" s="313"/>
      <c r="C16" s="314"/>
      <c r="D16" s="307"/>
      <c r="E16" s="311"/>
    </row>
    <row r="17" spans="2:8" s="294" customFormat="1" ht="15" customHeight="1">
      <c r="B17" s="309" t="s">
        <v>205</v>
      </c>
      <c r="C17" s="305"/>
      <c r="D17" s="307"/>
      <c r="E17" s="311"/>
    </row>
    <row r="18" spans="2:8" s="294" customFormat="1" ht="15" customHeight="1">
      <c r="B18" s="310" t="s">
        <v>206</v>
      </c>
      <c r="C18" s="305"/>
      <c r="D18" s="307"/>
      <c r="E18" s="311">
        <v>1362</v>
      </c>
    </row>
    <row r="19" spans="2:8" s="294" customFormat="1" ht="15" customHeight="1">
      <c r="B19" s="310" t="s">
        <v>207</v>
      </c>
      <c r="C19" s="305"/>
      <c r="D19" s="307"/>
      <c r="E19" s="311">
        <v>168</v>
      </c>
      <c r="G19" s="312">
        <f>D19+D18-D11</f>
        <v>0</v>
      </c>
      <c r="H19" s="312">
        <f>E19+E18-E11</f>
        <v>0</v>
      </c>
    </row>
    <row r="20" spans="2:8" s="294" customFormat="1" ht="7.5" customHeight="1">
      <c r="B20" s="313"/>
      <c r="C20" s="314"/>
      <c r="D20" s="307"/>
      <c r="E20" s="311"/>
    </row>
    <row r="21" spans="2:8" s="294" customFormat="1" ht="15" customHeight="1">
      <c r="B21" s="309" t="s">
        <v>208</v>
      </c>
      <c r="C21" s="314"/>
      <c r="D21" s="307"/>
      <c r="E21" s="311"/>
    </row>
    <row r="22" spans="2:8" s="294" customFormat="1" ht="15" customHeight="1">
      <c r="B22" s="315" t="s">
        <v>209</v>
      </c>
      <c r="C22" s="314"/>
      <c r="D22" s="307"/>
      <c r="E22" s="311"/>
    </row>
    <row r="23" spans="2:8" s="294" customFormat="1" ht="15" customHeight="1">
      <c r="B23" s="316" t="s">
        <v>210</v>
      </c>
      <c r="C23" s="305"/>
      <c r="D23" s="308"/>
      <c r="E23" s="311">
        <v>188</v>
      </c>
      <c r="G23" s="312">
        <f>SUM(D23:D34)-D11</f>
        <v>0</v>
      </c>
      <c r="H23" s="312">
        <f>SUM(E23:E34)-E11</f>
        <v>0</v>
      </c>
    </row>
    <row r="24" spans="2:8" s="294" customFormat="1" ht="15" customHeight="1">
      <c r="B24" s="316" t="s">
        <v>211</v>
      </c>
      <c r="C24" s="305"/>
      <c r="D24" s="308"/>
      <c r="E24" s="311">
        <v>11</v>
      </c>
    </row>
    <row r="25" spans="2:8" s="294" customFormat="1" ht="15" customHeight="1">
      <c r="B25" s="316" t="s">
        <v>212</v>
      </c>
      <c r="C25" s="305"/>
      <c r="D25" s="308"/>
      <c r="E25" s="311">
        <v>370</v>
      </c>
    </row>
    <row r="26" spans="2:8" s="294" customFormat="1" ht="15" customHeight="1">
      <c r="B26" s="316" t="s">
        <v>213</v>
      </c>
      <c r="C26" s="305"/>
      <c r="D26" s="308"/>
      <c r="E26" s="311">
        <v>78</v>
      </c>
    </row>
    <row r="27" spans="2:8" s="294" customFormat="1" ht="15" customHeight="1">
      <c r="B27" s="316" t="s">
        <v>214</v>
      </c>
      <c r="C27" s="305"/>
      <c r="D27" s="308"/>
      <c r="E27" s="311">
        <v>23</v>
      </c>
    </row>
    <row r="28" spans="2:8" s="294" customFormat="1" ht="15" customHeight="1">
      <c r="B28" s="316" t="s">
        <v>215</v>
      </c>
      <c r="C28" s="314"/>
      <c r="D28" s="307"/>
      <c r="E28" s="311">
        <v>150</v>
      </c>
    </row>
    <row r="29" spans="2:8" s="294" customFormat="1" ht="15" customHeight="1">
      <c r="B29" s="316" t="s">
        <v>216</v>
      </c>
      <c r="C29" s="314"/>
      <c r="D29" s="307"/>
      <c r="E29" s="311">
        <v>48</v>
      </c>
    </row>
    <row r="30" spans="2:8" s="294" customFormat="1" ht="15" customHeight="1">
      <c r="B30" s="317" t="s">
        <v>217</v>
      </c>
      <c r="C30" s="314"/>
      <c r="D30" s="307"/>
      <c r="E30" s="311"/>
    </row>
    <row r="31" spans="2:8" s="294" customFormat="1" ht="15" customHeight="1">
      <c r="B31" s="316" t="s">
        <v>218</v>
      </c>
      <c r="C31" s="314"/>
      <c r="D31" s="307"/>
      <c r="E31" s="311">
        <v>47</v>
      </c>
    </row>
    <row r="32" spans="2:8" s="294" customFormat="1" ht="15" customHeight="1">
      <c r="B32" s="316" t="s">
        <v>219</v>
      </c>
      <c r="C32" s="314"/>
      <c r="D32" s="307"/>
      <c r="E32" s="311">
        <v>36</v>
      </c>
    </row>
    <row r="33" spans="1:10" s="294" customFormat="1" ht="15" customHeight="1">
      <c r="B33" s="317" t="s">
        <v>220</v>
      </c>
      <c r="C33" s="314"/>
      <c r="D33" s="307"/>
      <c r="E33" s="311"/>
    </row>
    <row r="34" spans="1:10" s="294" customFormat="1" ht="15" customHeight="1">
      <c r="B34" s="316" t="s">
        <v>221</v>
      </c>
      <c r="C34" s="314"/>
      <c r="D34" s="307"/>
      <c r="E34" s="311">
        <v>579</v>
      </c>
    </row>
    <row r="35" spans="1:10" s="294" customFormat="1" ht="15" customHeight="1">
      <c r="B35" s="318"/>
      <c r="C35" s="314"/>
      <c r="D35" s="307"/>
      <c r="E35" s="307"/>
    </row>
    <row r="36" spans="1:10" s="322" customFormat="1" ht="8.1" customHeight="1" thickBot="1">
      <c r="A36" s="319"/>
      <c r="B36" s="319"/>
      <c r="C36" s="319"/>
      <c r="D36" s="320"/>
      <c r="E36" s="321"/>
      <c r="F36" s="319"/>
      <c r="G36" s="294"/>
      <c r="H36" s="294"/>
    </row>
    <row r="37" spans="1:10" s="322" customFormat="1" ht="8.1" customHeight="1">
      <c r="B37" s="297"/>
      <c r="C37" s="323"/>
      <c r="D37" s="324"/>
      <c r="E37" s="307"/>
      <c r="G37" s="294"/>
      <c r="H37" s="294"/>
    </row>
    <row r="38" spans="1:10" s="294" customFormat="1" ht="15" customHeight="1">
      <c r="B38" s="107" t="s">
        <v>222</v>
      </c>
      <c r="D38" s="295"/>
      <c r="E38" s="296"/>
    </row>
    <row r="39" spans="1:10" s="297" customFormat="1" ht="15" customHeight="1">
      <c r="B39" s="105" t="s">
        <v>223</v>
      </c>
      <c r="D39" s="325"/>
      <c r="E39" s="326"/>
      <c r="J39" s="300"/>
    </row>
    <row r="40" spans="1:10" s="294" customFormat="1" ht="8.1" customHeight="1">
      <c r="B40" s="301"/>
      <c r="D40" s="307"/>
      <c r="E40" s="307"/>
      <c r="F40" s="302"/>
      <c r="G40" s="302"/>
      <c r="H40" s="302"/>
      <c r="I40" s="303"/>
    </row>
    <row r="41" spans="1:10" s="294" customFormat="1" ht="15" customHeight="1">
      <c r="B41" s="304" t="s">
        <v>201</v>
      </c>
      <c r="C41" s="305"/>
      <c r="D41" s="295"/>
      <c r="E41" s="306">
        <v>20</v>
      </c>
      <c r="F41" s="302"/>
      <c r="G41" s="302"/>
      <c r="H41" s="302"/>
      <c r="I41" s="303"/>
    </row>
    <row r="42" spans="1:10" s="294" customFormat="1" ht="8.1" customHeight="1">
      <c r="B42" s="301"/>
      <c r="D42" s="293"/>
      <c r="E42" s="327"/>
    </row>
    <row r="43" spans="1:10" s="294" customFormat="1" ht="15" customHeight="1">
      <c r="B43" s="309" t="s">
        <v>202</v>
      </c>
      <c r="C43" s="305"/>
      <c r="D43" s="302"/>
      <c r="E43" s="303"/>
    </row>
    <row r="44" spans="1:10" s="294" customFormat="1" ht="15" customHeight="1">
      <c r="B44" s="310" t="s">
        <v>203</v>
      </c>
      <c r="C44" s="305"/>
      <c r="D44" s="308"/>
      <c r="E44" s="311">
        <v>10</v>
      </c>
    </row>
    <row r="45" spans="1:10" s="294" customFormat="1" ht="15" customHeight="1">
      <c r="B45" s="310" t="s">
        <v>204</v>
      </c>
      <c r="C45" s="305"/>
      <c r="D45" s="308"/>
      <c r="E45" s="311">
        <v>10</v>
      </c>
      <c r="G45" s="312">
        <f>D45+D44-D41</f>
        <v>0</v>
      </c>
      <c r="H45" s="312">
        <f>E45+E44-E41</f>
        <v>0</v>
      </c>
    </row>
    <row r="46" spans="1:10" s="294" customFormat="1" ht="7.5" customHeight="1">
      <c r="B46" s="313"/>
      <c r="C46" s="314"/>
      <c r="D46" s="308"/>
      <c r="E46" s="311"/>
    </row>
    <row r="47" spans="1:10" s="294" customFormat="1" ht="15" customHeight="1">
      <c r="B47" s="309" t="s">
        <v>205</v>
      </c>
      <c r="C47" s="305"/>
      <c r="D47" s="303"/>
      <c r="E47" s="311"/>
    </row>
    <row r="48" spans="1:10" s="294" customFormat="1" ht="15" customHeight="1">
      <c r="B48" s="310" t="s">
        <v>206</v>
      </c>
      <c r="C48" s="305"/>
      <c r="D48" s="308"/>
      <c r="E48" s="311">
        <v>20</v>
      </c>
    </row>
    <row r="49" spans="2:8" s="294" customFormat="1" ht="15" customHeight="1">
      <c r="B49" s="310" t="s">
        <v>207</v>
      </c>
      <c r="C49" s="305"/>
      <c r="D49" s="308"/>
      <c r="E49" s="311">
        <v>0</v>
      </c>
      <c r="G49" s="312">
        <f>D49+D48-D41</f>
        <v>0</v>
      </c>
      <c r="H49" s="312">
        <f>E49+E48-E41</f>
        <v>0</v>
      </c>
    </row>
    <row r="50" spans="2:8" s="294" customFormat="1" ht="7.5" customHeight="1">
      <c r="B50" s="313"/>
      <c r="C50" s="314"/>
      <c r="D50" s="303"/>
      <c r="E50" s="303"/>
    </row>
    <row r="51" spans="2:8" s="294" customFormat="1" ht="15" customHeight="1">
      <c r="B51" s="309" t="s">
        <v>208</v>
      </c>
      <c r="C51" s="314"/>
      <c r="D51" s="302"/>
      <c r="E51" s="302"/>
    </row>
    <row r="52" spans="2:8" s="294" customFormat="1" ht="15" customHeight="1">
      <c r="B52" s="315" t="s">
        <v>209</v>
      </c>
      <c r="C52" s="314"/>
      <c r="D52" s="302"/>
      <c r="E52" s="302"/>
    </row>
    <row r="53" spans="2:8" s="294" customFormat="1" ht="15" customHeight="1">
      <c r="B53" s="316" t="s">
        <v>210</v>
      </c>
      <c r="C53" s="305"/>
      <c r="D53" s="308"/>
      <c r="E53" s="311">
        <v>7</v>
      </c>
      <c r="G53" s="312">
        <f>SUM(D53:D64)-D41</f>
        <v>0</v>
      </c>
      <c r="H53" s="312">
        <f>SUM(E53:E64)-E41</f>
        <v>0</v>
      </c>
    </row>
    <row r="54" spans="2:8" s="294" customFormat="1" ht="15" customHeight="1">
      <c r="B54" s="316" t="s">
        <v>211</v>
      </c>
      <c r="C54" s="305"/>
      <c r="D54" s="308"/>
      <c r="E54" s="311">
        <v>1</v>
      </c>
    </row>
    <row r="55" spans="2:8" s="294" customFormat="1" ht="15" customHeight="1">
      <c r="B55" s="316" t="s">
        <v>212</v>
      </c>
      <c r="C55" s="305"/>
      <c r="D55" s="308"/>
      <c r="E55" s="311">
        <v>6</v>
      </c>
    </row>
    <row r="56" spans="2:8" s="294" customFormat="1" ht="15" customHeight="1">
      <c r="B56" s="316" t="s">
        <v>213</v>
      </c>
      <c r="C56" s="305"/>
      <c r="D56" s="308"/>
      <c r="E56" s="311">
        <v>5</v>
      </c>
    </row>
    <row r="57" spans="2:8" s="294" customFormat="1" ht="15" customHeight="1">
      <c r="B57" s="316" t="s">
        <v>214</v>
      </c>
      <c r="C57" s="305"/>
      <c r="D57" s="308"/>
      <c r="E57" s="311">
        <v>0</v>
      </c>
    </row>
    <row r="58" spans="2:8" s="294" customFormat="1" ht="15" customHeight="1">
      <c r="B58" s="316" t="s">
        <v>215</v>
      </c>
      <c r="C58" s="314"/>
      <c r="D58" s="307"/>
      <c r="E58" s="311">
        <v>0</v>
      </c>
    </row>
    <row r="59" spans="2:8" s="294" customFormat="1" ht="15" customHeight="1">
      <c r="B59" s="316" t="s">
        <v>216</v>
      </c>
      <c r="C59" s="314"/>
      <c r="D59" s="307"/>
      <c r="E59" s="311">
        <v>0</v>
      </c>
    </row>
    <row r="60" spans="2:8" s="294" customFormat="1" ht="15" customHeight="1">
      <c r="B60" s="317" t="s">
        <v>217</v>
      </c>
      <c r="C60" s="314"/>
      <c r="D60" s="307"/>
      <c r="E60" s="328"/>
    </row>
    <row r="61" spans="2:8" s="294" customFormat="1" ht="15" customHeight="1">
      <c r="B61" s="316" t="s">
        <v>218</v>
      </c>
      <c r="C61" s="314"/>
      <c r="D61" s="307"/>
      <c r="E61" s="311">
        <v>0</v>
      </c>
    </row>
    <row r="62" spans="2:8" s="294" customFormat="1" ht="15" customHeight="1">
      <c r="B62" s="316" t="s">
        <v>219</v>
      </c>
      <c r="C62" s="314"/>
      <c r="D62" s="307"/>
      <c r="E62" s="311">
        <v>0</v>
      </c>
    </row>
    <row r="63" spans="2:8" s="294" customFormat="1" ht="15" customHeight="1">
      <c r="B63" s="317" t="s">
        <v>220</v>
      </c>
      <c r="C63" s="314"/>
      <c r="D63" s="307"/>
      <c r="E63" s="328"/>
    </row>
    <row r="64" spans="2:8" s="294" customFormat="1" ht="15" customHeight="1">
      <c r="B64" s="316" t="s">
        <v>221</v>
      </c>
      <c r="C64" s="314"/>
      <c r="D64" s="307"/>
      <c r="E64" s="311">
        <v>1</v>
      </c>
    </row>
    <row r="65" spans="1:8" s="294" customFormat="1" ht="15" customHeight="1">
      <c r="B65" s="318"/>
      <c r="C65" s="314"/>
      <c r="D65" s="302"/>
      <c r="E65" s="307"/>
    </row>
    <row r="66" spans="1:8" s="322" customFormat="1" ht="8.1" customHeight="1" thickBot="1">
      <c r="A66" s="319"/>
      <c r="B66" s="319"/>
      <c r="C66" s="319"/>
      <c r="D66" s="319"/>
      <c r="E66" s="329"/>
      <c r="F66" s="319"/>
      <c r="G66" s="294"/>
      <c r="H66" s="294"/>
    </row>
    <row r="67" spans="1:8" s="322" customFormat="1" ht="15" customHeight="1">
      <c r="D67" s="76"/>
      <c r="E67" s="330"/>
      <c r="F67" s="78" t="s">
        <v>224</v>
      </c>
      <c r="G67" s="294"/>
      <c r="H67" s="294"/>
    </row>
    <row r="68" spans="1:8" s="322" customFormat="1" ht="15" customHeight="1">
      <c r="D68" s="76"/>
      <c r="E68" s="330"/>
      <c r="F68" s="78" t="s">
        <v>225</v>
      </c>
      <c r="G68" s="294"/>
      <c r="H68" s="294"/>
    </row>
    <row r="69" spans="1:8" s="322" customFormat="1" ht="15" customHeight="1">
      <c r="B69" s="114"/>
      <c r="C69" s="113"/>
      <c r="D69" s="77"/>
      <c r="E69" s="330"/>
      <c r="F69" s="80" t="s">
        <v>226</v>
      </c>
      <c r="H69" s="294"/>
    </row>
    <row r="70" spans="1:8" s="322" customFormat="1" ht="15" customHeight="1">
      <c r="B70" s="114"/>
      <c r="C70" s="113"/>
      <c r="D70" s="77"/>
      <c r="E70" s="330"/>
      <c r="F70" s="80" t="s">
        <v>227</v>
      </c>
      <c r="H70" s="294"/>
    </row>
    <row r="71" spans="1:8" s="322" customFormat="1">
      <c r="B71" s="81"/>
      <c r="C71" s="113"/>
      <c r="D71" s="113"/>
      <c r="E71" s="330"/>
      <c r="F71" s="113"/>
      <c r="H71" s="294"/>
    </row>
    <row r="72" spans="1:8">
      <c r="H72" s="294"/>
    </row>
    <row r="73" spans="1:8">
      <c r="H73" s="294"/>
    </row>
    <row r="74" spans="1:8">
      <c r="H74" s="294"/>
    </row>
    <row r="75" spans="1:8">
      <c r="H75" s="294"/>
    </row>
    <row r="76" spans="1:8">
      <c r="H76" s="294"/>
    </row>
    <row r="77" spans="1:8">
      <c r="H77" s="294"/>
    </row>
    <row r="78" spans="1:8">
      <c r="H78" s="294"/>
    </row>
    <row r="79" spans="1:8">
      <c r="H79" s="322"/>
    </row>
    <row r="80" spans="1:8">
      <c r="H80" s="322"/>
    </row>
  </sheetData>
  <mergeCells count="1">
    <mergeCell ref="B6:C6"/>
  </mergeCells>
  <conditionalFormatting sqref="C11">
    <cfRule type="cellIs" dxfId="47" priority="2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7">
    <cfRule type="cellIs" dxfId="42" priority="13" stopIfTrue="1" operator="lessThan">
      <formula>0</formula>
    </cfRule>
  </conditionalFormatting>
  <conditionalFormatting sqref="C18">
    <cfRule type="cellIs" dxfId="41" priority="18" stopIfTrue="1" operator="lessThan">
      <formula>0</formula>
    </cfRule>
  </conditionalFormatting>
  <conditionalFormatting sqref="C19">
    <cfRule type="cellIs" dxfId="40" priority="17" stopIfTrue="1" operator="lessThan">
      <formula>0</formula>
    </cfRule>
  </conditionalFormatting>
  <conditionalFormatting sqref="C23">
    <cfRule type="cellIs" dxfId="39" priority="16" stopIfTrue="1" operator="lessThan">
      <formula>0</formula>
    </cfRule>
  </conditionalFormatting>
  <conditionalFormatting sqref="C24">
    <cfRule type="cellIs" dxfId="38" priority="15" stopIfTrue="1" operator="lessThan">
      <formula>0</formula>
    </cfRule>
  </conditionalFormatting>
  <conditionalFormatting sqref="C25">
    <cfRule type="cellIs" dxfId="37" priority="14" stopIfTrue="1" operator="lessThan">
      <formula>0</formula>
    </cfRule>
  </conditionalFormatting>
  <conditionalFormatting sqref="C41">
    <cfRule type="cellIs" dxfId="36" priority="1" stopIfTrue="1" operator="lessThan">
      <formula>0</formula>
    </cfRule>
  </conditionalFormatting>
  <conditionalFormatting sqref="C44">
    <cfRule type="cellIs" dxfId="35" priority="11" stopIfTrue="1" operator="lessThan">
      <formula>0</formula>
    </cfRule>
    <cfRule type="cellIs" dxfId="34" priority="12" stopIfTrue="1" operator="lessThan">
      <formula>0</formula>
    </cfRule>
  </conditionalFormatting>
  <conditionalFormatting sqref="C45">
    <cfRule type="cellIs" dxfId="33" priority="9" stopIfTrue="1" operator="lessThan">
      <formula>0</formula>
    </cfRule>
    <cfRule type="cellIs" dxfId="32" priority="10" stopIfTrue="1" operator="lessThan">
      <formula>0</formula>
    </cfRule>
  </conditionalFormatting>
  <conditionalFormatting sqref="C47">
    <cfRule type="cellIs" dxfId="31" priority="3" stopIfTrue="1" operator="lessThan">
      <formula>0</formula>
    </cfRule>
  </conditionalFormatting>
  <conditionalFormatting sqref="C48">
    <cfRule type="cellIs" dxfId="30" priority="8" stopIfTrue="1" operator="lessThan">
      <formula>0</formula>
    </cfRule>
  </conditionalFormatting>
  <conditionalFormatting sqref="C49">
    <cfRule type="cellIs" dxfId="29" priority="7" stopIfTrue="1" operator="lessThan">
      <formula>0</formula>
    </cfRule>
  </conditionalFormatting>
  <conditionalFormatting sqref="C53">
    <cfRule type="cellIs" dxfId="28" priority="6" stopIfTrue="1" operator="lessThan">
      <formula>0</formula>
    </cfRule>
  </conditionalFormatting>
  <conditionalFormatting sqref="C54">
    <cfRule type="cellIs" dxfId="27" priority="5" stopIfTrue="1" operator="lessThan">
      <formula>0</formula>
    </cfRule>
  </conditionalFormatting>
  <conditionalFormatting sqref="C55">
    <cfRule type="cellIs" dxfId="26" priority="4" stopIfTrue="1" operator="lessThan">
      <formula>0</formula>
    </cfRule>
  </conditionalFormatting>
  <conditionalFormatting sqref="C13 C37 C43 C26:C27 C56:C57">
    <cfRule type="cellIs" dxfId="25" priority="23" stopIfTrue="1" operator="lessThan">
      <formula>0</formula>
    </cfRule>
  </conditionalFormatting>
  <printOptions horizontalCentered="1"/>
  <pageMargins left="0.55000000000000004" right="0.55000000000000004" top="0.55000000000000004" bottom="0.55000000000000004" header="0.55000000000000004" footer="0.55000000000000004"/>
  <pageSetup paperSize="9" scale="76" orientation="portrait" r:id="rId1"/>
  <headerFooter scaleWithDoc="0"/>
  <rowBreaks count="1" manualBreakCount="1">
    <brk id="69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F913-6B58-4009-B575-27ED5C534135}">
  <dimension ref="A1:K78"/>
  <sheetViews>
    <sheetView view="pageBreakPreview" zoomScaleNormal="145" zoomScaleSheetLayoutView="100" workbookViewId="0">
      <selection activeCell="B3" sqref="B3:B4"/>
    </sheetView>
  </sheetViews>
  <sheetFormatPr defaultColWidth="9.1328125" defaultRowHeight="14.25"/>
  <cols>
    <col min="1" max="1" width="1.73046875" style="278" customWidth="1"/>
    <col min="2" max="2" width="11.86328125" style="278" customWidth="1"/>
    <col min="3" max="3" width="74.59765625" style="278" customWidth="1"/>
    <col min="4" max="4" width="10.73046875" style="278" customWidth="1"/>
    <col min="5" max="5" width="12.73046875" style="279" customWidth="1"/>
    <col min="6" max="6" width="1.73046875" style="278" customWidth="1"/>
    <col min="7" max="16384" width="9.1328125" style="278"/>
  </cols>
  <sheetData>
    <row r="1" spans="1:11" ht="8.1" customHeight="1"/>
    <row r="2" spans="1:11" ht="8.1" customHeight="1"/>
    <row r="3" spans="1:11" ht="16.350000000000001" customHeight="1">
      <c r="B3" s="280" t="s">
        <v>400</v>
      </c>
      <c r="C3" s="331" t="s">
        <v>228</v>
      </c>
      <c r="E3" s="282"/>
      <c r="K3" s="331"/>
    </row>
    <row r="4" spans="1:11" ht="16.350000000000001" customHeight="1">
      <c r="B4" s="332" t="s">
        <v>401</v>
      </c>
      <c r="C4" s="333" t="s">
        <v>229</v>
      </c>
      <c r="D4" s="285"/>
      <c r="E4" s="282"/>
      <c r="K4" s="333"/>
    </row>
    <row r="5" spans="1:11" ht="8.1" customHeight="1" thickBot="1">
      <c r="A5" s="286"/>
      <c r="B5" s="286"/>
      <c r="C5" s="286"/>
      <c r="D5" s="285"/>
      <c r="E5" s="287"/>
    </row>
    <row r="6" spans="1:11" s="290" customFormat="1" ht="42.95" customHeight="1" thickBot="1">
      <c r="A6" s="53"/>
      <c r="B6" s="727" t="s">
        <v>198</v>
      </c>
      <c r="C6" s="728"/>
      <c r="D6" s="288"/>
      <c r="E6" s="54">
        <v>2020</v>
      </c>
      <c r="F6" s="289"/>
    </row>
    <row r="7" spans="1:11" s="290" customFormat="1" ht="8.1" customHeight="1">
      <c r="B7" s="291"/>
      <c r="C7" s="292"/>
      <c r="D7" s="293"/>
      <c r="E7" s="293"/>
    </row>
    <row r="8" spans="1:11" s="294" customFormat="1" ht="15" customHeight="1">
      <c r="B8" s="107" t="s">
        <v>230</v>
      </c>
      <c r="D8" s="295"/>
      <c r="E8" s="296"/>
    </row>
    <row r="9" spans="1:11" s="297" customFormat="1" ht="15" customHeight="1">
      <c r="B9" s="105" t="s">
        <v>231</v>
      </c>
      <c r="D9" s="298"/>
      <c r="E9" s="299"/>
      <c r="J9" s="300"/>
    </row>
    <row r="10" spans="1:11" s="294" customFormat="1" ht="8.1" customHeight="1">
      <c r="B10" s="301"/>
      <c r="D10" s="302"/>
      <c r="E10" s="302"/>
      <c r="F10" s="302"/>
      <c r="G10" s="302"/>
      <c r="H10" s="302"/>
      <c r="I10" s="303"/>
    </row>
    <row r="11" spans="1:11" s="294" customFormat="1" ht="15" customHeight="1">
      <c r="B11" s="304" t="s">
        <v>201</v>
      </c>
      <c r="C11" s="305"/>
      <c r="D11" s="334"/>
      <c r="E11" s="334">
        <v>2.14</v>
      </c>
      <c r="F11" s="302"/>
      <c r="G11" s="302"/>
      <c r="H11" s="302"/>
      <c r="I11" s="303"/>
    </row>
    <row r="12" spans="1:11" s="294" customFormat="1" ht="8.1" customHeight="1">
      <c r="B12" s="301"/>
      <c r="D12" s="302"/>
      <c r="E12" s="328"/>
    </row>
    <row r="13" spans="1:11" s="294" customFormat="1" ht="15" customHeight="1">
      <c r="B13" s="309" t="s">
        <v>202</v>
      </c>
      <c r="C13" s="305"/>
      <c r="D13" s="302"/>
      <c r="E13" s="328"/>
    </row>
    <row r="14" spans="1:11" s="294" customFormat="1" ht="15" customHeight="1">
      <c r="B14" s="310" t="s">
        <v>203</v>
      </c>
      <c r="C14" s="305"/>
      <c r="D14" s="307"/>
      <c r="E14" s="335" t="s">
        <v>34</v>
      </c>
    </row>
    <row r="15" spans="1:11" s="294" customFormat="1" ht="15" customHeight="1">
      <c r="B15" s="310" t="s">
        <v>204</v>
      </c>
      <c r="C15" s="305"/>
      <c r="D15" s="307"/>
      <c r="E15" s="335" t="s">
        <v>34</v>
      </c>
    </row>
    <row r="16" spans="1:11" s="294" customFormat="1" ht="7.5" customHeight="1">
      <c r="B16" s="313"/>
      <c r="C16" s="314"/>
      <c r="D16" s="307"/>
      <c r="E16" s="328"/>
    </row>
    <row r="17" spans="2:5" s="294" customFormat="1" ht="15" customHeight="1">
      <c r="B17" s="309" t="s">
        <v>205</v>
      </c>
      <c r="C17" s="305"/>
      <c r="D17" s="302"/>
      <c r="E17" s="328"/>
    </row>
    <row r="18" spans="2:5" s="294" customFormat="1" ht="15" customHeight="1">
      <c r="B18" s="310" t="s">
        <v>206</v>
      </c>
      <c r="C18" s="305"/>
      <c r="D18" s="307"/>
      <c r="E18" s="335">
        <v>2.89</v>
      </c>
    </row>
    <row r="19" spans="2:5" s="294" customFormat="1" ht="15" customHeight="1">
      <c r="B19" s="310" t="s">
        <v>207</v>
      </c>
      <c r="C19" s="305"/>
      <c r="D19" s="307"/>
      <c r="E19" s="335">
        <v>0.69</v>
      </c>
    </row>
    <row r="20" spans="2:5" s="294" customFormat="1" ht="7.5" customHeight="1">
      <c r="B20" s="313"/>
      <c r="C20" s="314"/>
      <c r="D20" s="302"/>
      <c r="E20" s="328"/>
    </row>
    <row r="21" spans="2:5" s="294" customFormat="1" ht="15" customHeight="1">
      <c r="B21" s="309" t="s">
        <v>208</v>
      </c>
      <c r="C21" s="314"/>
      <c r="D21" s="302"/>
      <c r="E21" s="328"/>
    </row>
    <row r="22" spans="2:5" s="294" customFormat="1" ht="15" customHeight="1">
      <c r="B22" s="315" t="s">
        <v>209</v>
      </c>
      <c r="C22" s="314"/>
      <c r="D22" s="302"/>
      <c r="E22" s="328"/>
    </row>
    <row r="23" spans="2:5" s="294" customFormat="1" ht="15" customHeight="1">
      <c r="B23" s="316" t="s">
        <v>210</v>
      </c>
      <c r="C23" s="305"/>
      <c r="D23" s="336"/>
      <c r="E23" s="335">
        <v>1.2541694462975299</v>
      </c>
    </row>
    <row r="24" spans="2:5" s="294" customFormat="1" ht="15" customHeight="1">
      <c r="B24" s="316" t="s">
        <v>211</v>
      </c>
      <c r="C24" s="305"/>
      <c r="D24" s="336"/>
      <c r="E24" s="335">
        <v>3.7931034482758599</v>
      </c>
    </row>
    <row r="25" spans="2:5" s="294" customFormat="1" ht="15" customHeight="1">
      <c r="B25" s="316" t="s">
        <v>212</v>
      </c>
      <c r="C25" s="305"/>
      <c r="D25" s="336"/>
      <c r="E25" s="335">
        <v>5.1532033426183803</v>
      </c>
    </row>
    <row r="26" spans="2:5" s="294" customFormat="1" ht="15" customHeight="1">
      <c r="B26" s="316" t="s">
        <v>213</v>
      </c>
      <c r="C26" s="305"/>
      <c r="D26" s="336"/>
      <c r="E26" s="335">
        <v>1.81395348837209</v>
      </c>
    </row>
    <row r="27" spans="2:5" s="294" customFormat="1" ht="15" customHeight="1">
      <c r="B27" s="316" t="s">
        <v>214</v>
      </c>
      <c r="C27" s="305"/>
      <c r="D27" s="336"/>
      <c r="E27" s="335">
        <v>2.1495327102803699</v>
      </c>
    </row>
    <row r="28" spans="2:5" s="294" customFormat="1" ht="15" customHeight="1">
      <c r="B28" s="316" t="s">
        <v>215</v>
      </c>
      <c r="C28" s="314"/>
      <c r="D28" s="302"/>
      <c r="E28" s="335">
        <v>1.2626262626262601</v>
      </c>
    </row>
    <row r="29" spans="2:5" s="294" customFormat="1" ht="15" customHeight="1">
      <c r="B29" s="316" t="s">
        <v>216</v>
      </c>
      <c r="C29" s="314"/>
      <c r="D29" s="302"/>
      <c r="E29" s="335">
        <v>1.74545454545455</v>
      </c>
    </row>
    <row r="30" spans="2:5" s="294" customFormat="1" ht="15" customHeight="1">
      <c r="B30" s="317" t="s">
        <v>217</v>
      </c>
      <c r="C30" s="314"/>
      <c r="D30" s="302"/>
      <c r="E30" s="337"/>
    </row>
    <row r="31" spans="2:5" s="294" customFormat="1" ht="15" customHeight="1">
      <c r="B31" s="316" t="s">
        <v>218</v>
      </c>
      <c r="C31" s="314"/>
      <c r="D31" s="302"/>
      <c r="E31" s="335">
        <v>0.63427800269905499</v>
      </c>
    </row>
    <row r="32" spans="2:5" s="294" customFormat="1" ht="15" customHeight="1">
      <c r="B32" s="316" t="s">
        <v>219</v>
      </c>
      <c r="C32" s="314"/>
      <c r="D32" s="302"/>
      <c r="E32" s="335">
        <v>1.8</v>
      </c>
    </row>
    <row r="33" spans="1:10" s="294" customFormat="1" ht="15" customHeight="1">
      <c r="B33" s="317" t="s">
        <v>220</v>
      </c>
      <c r="C33" s="314"/>
      <c r="D33" s="302"/>
      <c r="E33" s="337"/>
    </row>
    <row r="34" spans="1:10" s="294" customFormat="1" ht="15" customHeight="1">
      <c r="B34" s="316" t="s">
        <v>221</v>
      </c>
      <c r="C34" s="314"/>
      <c r="D34" s="302"/>
      <c r="E34" s="335">
        <v>2.93610547667343</v>
      </c>
    </row>
    <row r="35" spans="1:10" s="294" customFormat="1" ht="15" customHeight="1">
      <c r="B35" s="318"/>
      <c r="C35" s="314"/>
      <c r="D35" s="302"/>
      <c r="E35" s="335"/>
    </row>
    <row r="36" spans="1:10" s="322" customFormat="1" ht="8.1" customHeight="1" thickBot="1">
      <c r="A36" s="319"/>
      <c r="B36" s="319"/>
      <c r="C36" s="319"/>
      <c r="D36" s="319"/>
      <c r="E36" s="329"/>
      <c r="F36" s="319"/>
      <c r="G36" s="294"/>
      <c r="H36" s="294"/>
    </row>
    <row r="37" spans="1:10" s="322" customFormat="1" ht="8.1" customHeight="1">
      <c r="B37" s="297"/>
      <c r="C37" s="323"/>
      <c r="D37" s="338"/>
      <c r="E37" s="302"/>
      <c r="G37" s="294"/>
      <c r="H37" s="294"/>
    </row>
    <row r="38" spans="1:10" s="294" customFormat="1" ht="15" customHeight="1">
      <c r="B38" s="107" t="s">
        <v>232</v>
      </c>
      <c r="D38" s="295"/>
      <c r="E38" s="339"/>
    </row>
    <row r="39" spans="1:10" s="297" customFormat="1" ht="15" customHeight="1">
      <c r="B39" s="105" t="s">
        <v>233</v>
      </c>
      <c r="D39" s="340"/>
      <c r="E39" s="341"/>
      <c r="J39" s="300"/>
    </row>
    <row r="40" spans="1:10" s="294" customFormat="1" ht="8.1" customHeight="1">
      <c r="B40" s="301"/>
      <c r="D40" s="293"/>
      <c r="E40" s="302"/>
      <c r="F40" s="302"/>
      <c r="G40" s="302"/>
      <c r="H40" s="302"/>
      <c r="I40" s="303"/>
    </row>
    <row r="41" spans="1:10" s="294" customFormat="1" ht="15" customHeight="1">
      <c r="B41" s="304" t="s">
        <v>201</v>
      </c>
      <c r="C41" s="305"/>
      <c r="D41" s="334"/>
      <c r="E41" s="334">
        <v>2.79</v>
      </c>
      <c r="F41" s="302"/>
      <c r="G41" s="302"/>
      <c r="H41" s="302"/>
      <c r="I41" s="303"/>
    </row>
    <row r="42" spans="1:10" s="294" customFormat="1" ht="8.1" customHeight="1">
      <c r="B42" s="301"/>
      <c r="D42" s="302"/>
      <c r="E42" s="328"/>
    </row>
    <row r="43" spans="1:10" s="294" customFormat="1" ht="15" customHeight="1">
      <c r="B43" s="309" t="s">
        <v>202</v>
      </c>
      <c r="C43" s="305"/>
      <c r="D43" s="302"/>
      <c r="E43" s="328"/>
    </row>
    <row r="44" spans="1:10" s="294" customFormat="1" ht="15" customHeight="1">
      <c r="B44" s="310" t="s">
        <v>203</v>
      </c>
      <c r="C44" s="305"/>
      <c r="D44" s="307"/>
      <c r="E44" s="328" t="s">
        <v>34</v>
      </c>
    </row>
    <row r="45" spans="1:10" s="294" customFormat="1" ht="15" customHeight="1">
      <c r="B45" s="310" t="s">
        <v>204</v>
      </c>
      <c r="C45" s="305"/>
      <c r="D45" s="307"/>
      <c r="E45" s="328" t="s">
        <v>34</v>
      </c>
    </row>
    <row r="46" spans="1:10" s="294" customFormat="1" ht="7.5" customHeight="1">
      <c r="B46" s="313"/>
      <c r="C46" s="314"/>
      <c r="D46" s="307"/>
      <c r="E46" s="328"/>
    </row>
    <row r="47" spans="1:10" s="294" customFormat="1" ht="15" customHeight="1">
      <c r="B47" s="309" t="s">
        <v>205</v>
      </c>
      <c r="C47" s="305"/>
      <c r="D47" s="302"/>
      <c r="E47" s="328"/>
    </row>
    <row r="48" spans="1:10" s="294" customFormat="1" ht="15" customHeight="1">
      <c r="B48" s="310" t="s">
        <v>206</v>
      </c>
      <c r="C48" s="305"/>
      <c r="D48" s="307"/>
      <c r="E48" s="328">
        <v>4.24</v>
      </c>
    </row>
    <row r="49" spans="2:5" s="294" customFormat="1" ht="15" customHeight="1">
      <c r="B49" s="310" t="s">
        <v>207</v>
      </c>
      <c r="C49" s="305"/>
      <c r="D49" s="307"/>
      <c r="E49" s="328" t="s">
        <v>234</v>
      </c>
    </row>
    <row r="50" spans="2:5" s="294" customFormat="1" ht="7.5" customHeight="1">
      <c r="B50" s="313"/>
      <c r="C50" s="314"/>
      <c r="D50" s="302"/>
      <c r="E50" s="328"/>
    </row>
    <row r="51" spans="2:5" s="294" customFormat="1" ht="15" customHeight="1">
      <c r="B51" s="309" t="s">
        <v>208</v>
      </c>
      <c r="C51" s="314"/>
      <c r="D51" s="302"/>
      <c r="E51" s="328"/>
    </row>
    <row r="52" spans="2:5" s="294" customFormat="1" ht="15" customHeight="1">
      <c r="B52" s="315" t="s">
        <v>209</v>
      </c>
      <c r="C52" s="314"/>
      <c r="D52" s="302"/>
      <c r="E52" s="328"/>
    </row>
    <row r="53" spans="2:5" s="294" customFormat="1" ht="15" customHeight="1">
      <c r="B53" s="316" t="s">
        <v>210</v>
      </c>
      <c r="C53" s="305"/>
      <c r="D53" s="336"/>
      <c r="E53" s="337">
        <v>4.6697798532354904</v>
      </c>
    </row>
    <row r="54" spans="2:5" s="294" customFormat="1" ht="15" customHeight="1">
      <c r="B54" s="316" t="s">
        <v>211</v>
      </c>
      <c r="C54" s="305"/>
      <c r="D54" s="336"/>
      <c r="E54" s="337">
        <v>34.482758620689701</v>
      </c>
    </row>
    <row r="55" spans="2:5" s="294" customFormat="1" ht="15" customHeight="1">
      <c r="B55" s="316" t="s">
        <v>212</v>
      </c>
      <c r="C55" s="305"/>
      <c r="D55" s="336"/>
      <c r="E55" s="337">
        <v>8.3565459610027908</v>
      </c>
    </row>
    <row r="56" spans="2:5" s="294" customFormat="1" ht="15" customHeight="1">
      <c r="B56" s="316" t="s">
        <v>213</v>
      </c>
      <c r="C56" s="305"/>
      <c r="D56" s="336"/>
      <c r="E56" s="337">
        <v>11.6279069767442</v>
      </c>
    </row>
    <row r="57" spans="2:5" s="294" customFormat="1" ht="15" customHeight="1">
      <c r="B57" s="316" t="s">
        <v>214</v>
      </c>
      <c r="C57" s="305"/>
      <c r="D57" s="336"/>
      <c r="E57" s="337" t="s">
        <v>234</v>
      </c>
    </row>
    <row r="58" spans="2:5" s="294" customFormat="1" ht="15" customHeight="1">
      <c r="B58" s="316" t="s">
        <v>215</v>
      </c>
      <c r="C58" s="314"/>
      <c r="D58" s="302"/>
      <c r="E58" s="337" t="s">
        <v>234</v>
      </c>
    </row>
    <row r="59" spans="2:5" s="294" customFormat="1" ht="15" customHeight="1">
      <c r="B59" s="316" t="s">
        <v>216</v>
      </c>
      <c r="C59" s="314"/>
      <c r="D59" s="302"/>
      <c r="E59" s="337" t="s">
        <v>234</v>
      </c>
    </row>
    <row r="60" spans="2:5" s="294" customFormat="1" ht="15" customHeight="1">
      <c r="B60" s="317" t="s">
        <v>217</v>
      </c>
      <c r="C60" s="314"/>
      <c r="D60" s="302"/>
      <c r="E60" s="337"/>
    </row>
    <row r="61" spans="2:5" s="294" customFormat="1" ht="15" customHeight="1">
      <c r="B61" s="316" t="s">
        <v>218</v>
      </c>
      <c r="C61" s="314"/>
      <c r="D61" s="302"/>
      <c r="E61" s="337" t="s">
        <v>234</v>
      </c>
    </row>
    <row r="62" spans="2:5" s="294" customFormat="1" ht="15" customHeight="1">
      <c r="B62" s="316" t="s">
        <v>219</v>
      </c>
      <c r="C62" s="314"/>
      <c r="D62" s="302"/>
      <c r="E62" s="337" t="s">
        <v>234</v>
      </c>
    </row>
    <row r="63" spans="2:5" s="294" customFormat="1" ht="15" customHeight="1">
      <c r="B63" s="317" t="s">
        <v>220</v>
      </c>
      <c r="C63" s="314"/>
      <c r="D63" s="302"/>
      <c r="E63" s="337"/>
    </row>
    <row r="64" spans="2:5" s="294" customFormat="1" ht="15" customHeight="1">
      <c r="B64" s="316" t="s">
        <v>221</v>
      </c>
      <c r="C64" s="314"/>
      <c r="D64" s="302"/>
      <c r="E64" s="337">
        <v>0.50709939148073002</v>
      </c>
    </row>
    <row r="65" spans="1:8" s="294" customFormat="1" ht="15" customHeight="1">
      <c r="B65" s="318"/>
      <c r="C65" s="314"/>
      <c r="D65" s="302"/>
      <c r="E65" s="335"/>
    </row>
    <row r="66" spans="1:8" s="322" customFormat="1" ht="8.1" customHeight="1" thickBot="1">
      <c r="A66" s="319"/>
      <c r="B66" s="319"/>
      <c r="C66" s="319"/>
      <c r="D66" s="319"/>
      <c r="E66" s="329"/>
      <c r="F66" s="319"/>
      <c r="G66" s="294"/>
      <c r="H66" s="294"/>
    </row>
    <row r="67" spans="1:8" s="322" customFormat="1" ht="15" customHeight="1">
      <c r="D67" s="76"/>
      <c r="E67" s="330"/>
      <c r="F67" s="78" t="s">
        <v>224</v>
      </c>
      <c r="G67" s="294"/>
      <c r="H67" s="294"/>
    </row>
    <row r="68" spans="1:8" s="322" customFormat="1" ht="15" customHeight="1">
      <c r="D68" s="76"/>
      <c r="E68" s="330"/>
      <c r="F68" s="78" t="s">
        <v>225</v>
      </c>
      <c r="G68" s="294"/>
      <c r="H68" s="294"/>
    </row>
    <row r="69" spans="1:8" s="322" customFormat="1" ht="15" customHeight="1">
      <c r="B69" s="114"/>
      <c r="C69" s="113"/>
      <c r="D69" s="77"/>
      <c r="E69" s="330"/>
      <c r="F69" s="80" t="s">
        <v>226</v>
      </c>
      <c r="H69" s="294"/>
    </row>
    <row r="70" spans="1:8" s="322" customFormat="1" ht="15" customHeight="1">
      <c r="B70" s="114"/>
      <c r="C70" s="113"/>
      <c r="D70" s="77"/>
      <c r="E70" s="330"/>
      <c r="F70" s="80" t="s">
        <v>227</v>
      </c>
      <c r="H70" s="294"/>
    </row>
    <row r="71" spans="1:8">
      <c r="H71" s="294"/>
    </row>
    <row r="72" spans="1:8">
      <c r="H72" s="294"/>
    </row>
    <row r="73" spans="1:8">
      <c r="H73" s="294"/>
    </row>
    <row r="74" spans="1:8">
      <c r="H74" s="294"/>
    </row>
    <row r="75" spans="1:8">
      <c r="H75" s="294"/>
    </row>
    <row r="76" spans="1:8">
      <c r="H76" s="294"/>
    </row>
    <row r="77" spans="1:8">
      <c r="H77" s="322"/>
    </row>
    <row r="78" spans="1:8">
      <c r="H78" s="322"/>
    </row>
  </sheetData>
  <mergeCells count="1">
    <mergeCell ref="B6:C6"/>
  </mergeCells>
  <conditionalFormatting sqref="C11">
    <cfRule type="cellIs" dxfId="24" priority="2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7">
    <cfRule type="cellIs" dxfId="19" priority="13" stopIfTrue="1" operator="lessThan">
      <formula>0</formula>
    </cfRule>
  </conditionalFormatting>
  <conditionalFormatting sqref="C18">
    <cfRule type="cellIs" dxfId="18" priority="18" stopIfTrue="1" operator="lessThan">
      <formula>0</formula>
    </cfRule>
  </conditionalFormatting>
  <conditionalFormatting sqref="C19">
    <cfRule type="cellIs" dxfId="17" priority="17" stopIfTrue="1" operator="lessThan">
      <formula>0</formula>
    </cfRule>
  </conditionalFormatting>
  <conditionalFormatting sqref="C23">
    <cfRule type="cellIs" dxfId="16" priority="16" stopIfTrue="1" operator="lessThan">
      <formula>0</formula>
    </cfRule>
  </conditionalFormatting>
  <conditionalFormatting sqref="C24">
    <cfRule type="cellIs" dxfId="15" priority="15" stopIfTrue="1" operator="lessThan">
      <formula>0</formula>
    </cfRule>
  </conditionalFormatting>
  <conditionalFormatting sqref="C25">
    <cfRule type="cellIs" dxfId="14" priority="14" stopIfTrue="1" operator="lessThan">
      <formula>0</formula>
    </cfRule>
  </conditionalFormatting>
  <conditionalFormatting sqref="C41">
    <cfRule type="cellIs" dxfId="13" priority="1" stopIfTrue="1" operator="lessThan">
      <formula>0</formula>
    </cfRule>
  </conditionalFormatting>
  <conditionalFormatting sqref="C44">
    <cfRule type="cellIs" dxfId="12" priority="11" stopIfTrue="1" operator="lessThan">
      <formula>0</formula>
    </cfRule>
    <cfRule type="cellIs" dxfId="11" priority="12" stopIfTrue="1" operator="lessThan">
      <formula>0</formula>
    </cfRule>
  </conditionalFormatting>
  <conditionalFormatting sqref="C45">
    <cfRule type="cellIs" dxfId="10" priority="9" stopIfTrue="1" operator="lessThan">
      <formula>0</formula>
    </cfRule>
    <cfRule type="cellIs" dxfId="9" priority="10" stopIfTrue="1" operator="lessThan">
      <formula>0</formula>
    </cfRule>
  </conditionalFormatting>
  <conditionalFormatting sqref="C47">
    <cfRule type="cellIs" dxfId="8" priority="3" stopIfTrue="1" operator="lessThan">
      <formula>0</formula>
    </cfRule>
  </conditionalFormatting>
  <conditionalFormatting sqref="C48">
    <cfRule type="cellIs" dxfId="7" priority="8" stopIfTrue="1" operator="lessThan">
      <formula>0</formula>
    </cfRule>
  </conditionalFormatting>
  <conditionalFormatting sqref="C49">
    <cfRule type="cellIs" dxfId="6" priority="7" stopIfTrue="1" operator="lessThan">
      <formula>0</formula>
    </cfRule>
  </conditionalFormatting>
  <conditionalFormatting sqref="C53">
    <cfRule type="cellIs" dxfId="5" priority="6" stopIfTrue="1" operator="lessThan">
      <formula>0</formula>
    </cfRule>
  </conditionalFormatting>
  <conditionalFormatting sqref="C54">
    <cfRule type="cellIs" dxfId="4" priority="5" stopIfTrue="1" operator="lessThan">
      <formula>0</formula>
    </cfRule>
  </conditionalFormatting>
  <conditionalFormatting sqref="C55">
    <cfRule type="cellIs" dxfId="3" priority="4" stopIfTrue="1" operator="lessThan">
      <formula>0</formula>
    </cfRule>
  </conditionalFormatting>
  <conditionalFormatting sqref="C13 C37 C43 C26:C27 C56:C57">
    <cfRule type="cellIs" dxfId="2" priority="23" stopIfTrue="1" operator="lessThan">
      <formula>0</formula>
    </cfRule>
  </conditionalFormatting>
  <printOptions horizontalCentered="1"/>
  <pageMargins left="0.55118110236220497" right="0.55118110236220497" top="0.55118110236220497" bottom="0.55118110236220497" header="0.55118110236220497" footer="0.55118110236220497"/>
  <pageSetup paperSize="9" scale="76" orientation="portrait" r:id="rId1"/>
  <headerFooter scaleWithDoc="0"/>
  <rowBreaks count="1" manualBreakCount="1">
    <brk id="7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52EB3-7541-491E-85B4-7CA44D145CF5}">
  <sheetPr>
    <pageSetUpPr fitToPage="1"/>
  </sheetPr>
  <dimension ref="A2:H51"/>
  <sheetViews>
    <sheetView view="pageBreakPreview" zoomScale="73" zoomScaleNormal="68" workbookViewId="0">
      <selection activeCell="C2" sqref="C2:C3"/>
    </sheetView>
  </sheetViews>
  <sheetFormatPr defaultColWidth="9.1328125" defaultRowHeight="13.15"/>
  <cols>
    <col min="1" max="1" width="0.73046875" style="342" customWidth="1"/>
    <col min="2" max="2" width="1" style="342" customWidth="1"/>
    <col min="3" max="3" width="13.86328125" style="342" customWidth="1"/>
    <col min="4" max="4" width="87.265625" style="381" customWidth="1"/>
    <col min="5" max="5" width="0.59765625" style="342" customWidth="1"/>
    <col min="6" max="8" width="11.3984375" style="382" customWidth="1"/>
    <col min="9" max="16384" width="9.1328125" style="342"/>
  </cols>
  <sheetData>
    <row r="2" spans="2:8" ht="14.25">
      <c r="C2" s="343" t="s">
        <v>160</v>
      </c>
      <c r="D2" s="344" t="s">
        <v>236</v>
      </c>
      <c r="E2" s="345"/>
      <c r="F2" s="346"/>
      <c r="G2" s="346"/>
      <c r="H2" s="346"/>
    </row>
    <row r="3" spans="2:8" s="349" customFormat="1" ht="14.25">
      <c r="B3" s="347" t="s">
        <v>237</v>
      </c>
      <c r="C3" s="348" t="s">
        <v>162</v>
      </c>
      <c r="D3" s="347" t="s">
        <v>239</v>
      </c>
      <c r="E3" s="347"/>
      <c r="F3" s="348"/>
      <c r="G3" s="348"/>
      <c r="H3" s="348"/>
    </row>
    <row r="4" spans="2:8" s="353" customFormat="1" ht="18" customHeight="1" thickBot="1">
      <c r="B4" s="350"/>
      <c r="C4" s="754"/>
      <c r="D4" s="754"/>
      <c r="E4" s="351"/>
      <c r="F4" s="352"/>
      <c r="G4" s="352"/>
      <c r="H4" s="352"/>
    </row>
    <row r="5" spans="2:8" s="350" customFormat="1" ht="4.9000000000000004" customHeight="1">
      <c r="B5" s="354"/>
      <c r="C5" s="755"/>
      <c r="D5" s="755"/>
      <c r="E5" s="355"/>
      <c r="F5" s="356"/>
      <c r="G5" s="357"/>
      <c r="H5" s="357"/>
    </row>
    <row r="6" spans="2:8" s="353" customFormat="1" ht="34.9" customHeight="1" thickBot="1">
      <c r="B6" s="358"/>
      <c r="C6" s="756"/>
      <c r="D6" s="756"/>
      <c r="E6" s="359"/>
      <c r="F6" s="360" t="s">
        <v>240</v>
      </c>
      <c r="G6" s="361"/>
      <c r="H6" s="361"/>
    </row>
    <row r="7" spans="2:8" s="362" customFormat="1" ht="8.25" customHeight="1">
      <c r="C7" s="757"/>
      <c r="D7" s="757"/>
      <c r="E7" s="363"/>
      <c r="F7" s="361"/>
      <c r="G7" s="361"/>
      <c r="H7" s="361"/>
    </row>
    <row r="8" spans="2:8" s="349" customFormat="1" ht="15.75" customHeight="1">
      <c r="C8" s="758" t="s">
        <v>241</v>
      </c>
      <c r="D8" s="758"/>
      <c r="E8" s="362"/>
      <c r="F8" s="364">
        <v>16345</v>
      </c>
      <c r="G8" s="364"/>
      <c r="H8" s="364"/>
    </row>
    <row r="9" spans="2:8" ht="15.75" customHeight="1">
      <c r="C9" s="731" t="s">
        <v>242</v>
      </c>
      <c r="D9" s="731"/>
      <c r="E9" s="349"/>
      <c r="F9" s="365"/>
      <c r="G9" s="365"/>
      <c r="H9" s="365"/>
    </row>
    <row r="10" spans="2:8" ht="18.75" customHeight="1">
      <c r="C10" s="749"/>
      <c r="D10" s="749"/>
      <c r="F10" s="366"/>
      <c r="G10" s="366"/>
      <c r="H10" s="366"/>
    </row>
    <row r="11" spans="2:8" s="349" customFormat="1" ht="15.75" customHeight="1">
      <c r="C11" s="750" t="s">
        <v>243</v>
      </c>
      <c r="D11" s="750"/>
      <c r="E11" s="342"/>
      <c r="F11" s="366">
        <v>147764</v>
      </c>
      <c r="G11" s="366"/>
      <c r="H11" s="366"/>
    </row>
    <row r="12" spans="2:8" ht="15.75" customHeight="1">
      <c r="C12" s="731" t="s">
        <v>244</v>
      </c>
      <c r="D12" s="731"/>
      <c r="E12" s="349"/>
      <c r="F12" s="365"/>
      <c r="G12" s="365"/>
      <c r="H12" s="365"/>
    </row>
    <row r="13" spans="2:8" ht="18.75" customHeight="1">
      <c r="C13" s="749"/>
      <c r="D13" s="749"/>
      <c r="F13" s="366"/>
      <c r="G13" s="366"/>
      <c r="H13" s="366"/>
    </row>
    <row r="14" spans="2:8" s="349" customFormat="1" ht="15.75" customHeight="1">
      <c r="C14" s="750" t="s">
        <v>245</v>
      </c>
      <c r="D14" s="750"/>
      <c r="E14" s="342"/>
      <c r="F14" s="367">
        <v>97008</v>
      </c>
      <c r="G14" s="367"/>
      <c r="H14" s="367"/>
    </row>
    <row r="15" spans="2:8" ht="15.75" customHeight="1">
      <c r="C15" s="731" t="s">
        <v>246</v>
      </c>
      <c r="D15" s="731"/>
      <c r="E15" s="349"/>
      <c r="F15" s="368"/>
      <c r="G15" s="368"/>
      <c r="H15" s="368"/>
    </row>
    <row r="16" spans="2:8" ht="18.75" customHeight="1">
      <c r="C16" s="749"/>
      <c r="D16" s="749"/>
      <c r="F16" s="367"/>
      <c r="G16" s="367"/>
      <c r="H16" s="367"/>
    </row>
    <row r="17" spans="3:8" s="349" customFormat="1" ht="15.75" customHeight="1">
      <c r="C17" s="750" t="s">
        <v>247</v>
      </c>
      <c r="D17" s="750"/>
      <c r="E17" s="342"/>
      <c r="F17" s="366">
        <v>3670</v>
      </c>
      <c r="G17" s="366"/>
      <c r="H17" s="366"/>
    </row>
    <row r="18" spans="3:8" ht="15.75" customHeight="1">
      <c r="C18" s="731" t="s">
        <v>248</v>
      </c>
      <c r="D18" s="731"/>
      <c r="E18" s="349"/>
      <c r="F18" s="365"/>
      <c r="G18" s="365"/>
      <c r="H18" s="365"/>
    </row>
    <row r="19" spans="3:8" ht="18.75" customHeight="1">
      <c r="C19" s="749"/>
      <c r="D19" s="749"/>
      <c r="F19" s="366"/>
      <c r="G19" s="366"/>
      <c r="H19" s="366"/>
    </row>
    <row r="20" spans="3:8" s="349" customFormat="1" ht="15.75" customHeight="1">
      <c r="C20" s="750" t="s">
        <v>249</v>
      </c>
      <c r="D20" s="750"/>
      <c r="E20" s="342"/>
      <c r="F20" s="366">
        <v>70</v>
      </c>
      <c r="G20" s="366"/>
      <c r="H20" s="366"/>
    </row>
    <row r="21" spans="3:8" ht="15.75" customHeight="1">
      <c r="C21" s="731" t="s">
        <v>250</v>
      </c>
      <c r="D21" s="731"/>
      <c r="E21" s="349"/>
      <c r="F21" s="365"/>
      <c r="G21" s="365"/>
      <c r="H21" s="365"/>
    </row>
    <row r="22" spans="3:8" ht="18.75" customHeight="1">
      <c r="C22" s="749"/>
      <c r="D22" s="749"/>
      <c r="F22" s="366"/>
      <c r="G22" s="366"/>
      <c r="H22" s="366"/>
    </row>
    <row r="23" spans="3:8" s="349" customFormat="1" ht="15.75" customHeight="1">
      <c r="C23" s="750" t="s">
        <v>251</v>
      </c>
      <c r="D23" s="750"/>
      <c r="E23" s="342"/>
      <c r="F23" s="367">
        <v>245</v>
      </c>
      <c r="G23" s="367"/>
      <c r="H23" s="367"/>
    </row>
    <row r="24" spans="3:8" ht="15.75" customHeight="1">
      <c r="C24" s="731" t="s">
        <v>252</v>
      </c>
      <c r="D24" s="731"/>
      <c r="E24" s="349"/>
      <c r="F24" s="368"/>
      <c r="G24" s="368"/>
      <c r="H24" s="368"/>
    </row>
    <row r="25" spans="3:8" ht="18.75" customHeight="1">
      <c r="C25" s="749"/>
      <c r="D25" s="749"/>
      <c r="F25" s="367"/>
      <c r="G25" s="367"/>
      <c r="H25" s="367"/>
    </row>
    <row r="26" spans="3:8" s="349" customFormat="1" ht="15.75" customHeight="1">
      <c r="C26" s="750" t="s">
        <v>253</v>
      </c>
      <c r="D26" s="750"/>
      <c r="E26" s="342"/>
      <c r="F26" s="366">
        <v>9670</v>
      </c>
      <c r="G26" s="366"/>
      <c r="H26" s="366"/>
    </row>
    <row r="27" spans="3:8" ht="15.75" customHeight="1">
      <c r="C27" s="731" t="s">
        <v>254</v>
      </c>
      <c r="D27" s="731"/>
      <c r="E27" s="349"/>
      <c r="F27" s="365"/>
      <c r="G27" s="365"/>
      <c r="H27" s="365"/>
    </row>
    <row r="28" spans="3:8" ht="18.75" customHeight="1">
      <c r="C28" s="749"/>
      <c r="D28" s="749"/>
      <c r="F28" s="366"/>
      <c r="G28" s="366"/>
      <c r="H28" s="366"/>
    </row>
    <row r="29" spans="3:8" s="349" customFormat="1" ht="15.75" customHeight="1">
      <c r="C29" s="750" t="s">
        <v>255</v>
      </c>
      <c r="D29" s="750"/>
      <c r="E29" s="342"/>
      <c r="F29" s="366">
        <v>2887</v>
      </c>
      <c r="G29" s="366"/>
      <c r="H29" s="366"/>
    </row>
    <row r="30" spans="3:8" ht="15.75" customHeight="1">
      <c r="C30" s="731" t="s">
        <v>256</v>
      </c>
      <c r="D30" s="731"/>
      <c r="E30" s="349"/>
      <c r="F30" s="365"/>
      <c r="G30" s="365"/>
      <c r="H30" s="365"/>
    </row>
    <row r="31" spans="3:8" ht="18.75" customHeight="1">
      <c r="C31" s="749"/>
      <c r="D31" s="749"/>
      <c r="F31" s="366"/>
      <c r="G31" s="366"/>
      <c r="H31" s="366"/>
    </row>
    <row r="32" spans="3:8" s="349" customFormat="1" ht="15.75" customHeight="1">
      <c r="C32" s="750" t="s">
        <v>257</v>
      </c>
      <c r="D32" s="750"/>
      <c r="E32" s="342"/>
      <c r="F32" s="366">
        <v>1129</v>
      </c>
      <c r="G32" s="366"/>
      <c r="H32" s="366"/>
    </row>
    <row r="33" spans="1:8" ht="15.75" customHeight="1">
      <c r="C33" s="731" t="s">
        <v>258</v>
      </c>
      <c r="D33" s="731"/>
      <c r="E33" s="349"/>
      <c r="F33" s="365"/>
      <c r="G33" s="365"/>
      <c r="H33" s="365"/>
    </row>
    <row r="34" spans="1:8" ht="18.75" customHeight="1">
      <c r="C34" s="749"/>
      <c r="D34" s="749"/>
      <c r="F34" s="366"/>
      <c r="G34" s="366"/>
      <c r="H34" s="366"/>
    </row>
    <row r="35" spans="1:8" s="349" customFormat="1" ht="15.75" customHeight="1">
      <c r="C35" s="750" t="s">
        <v>259</v>
      </c>
      <c r="D35" s="750"/>
      <c r="E35" s="342"/>
      <c r="F35" s="367" t="s">
        <v>234</v>
      </c>
      <c r="G35" s="367"/>
      <c r="H35" s="367"/>
    </row>
    <row r="36" spans="1:8" ht="15.75" customHeight="1">
      <c r="C36" s="731" t="s">
        <v>260</v>
      </c>
      <c r="D36" s="731"/>
      <c r="E36" s="349"/>
      <c r="F36" s="368"/>
      <c r="G36" s="368"/>
      <c r="H36" s="368"/>
    </row>
    <row r="37" spans="1:8" ht="18.75" customHeight="1">
      <c r="C37" s="749"/>
      <c r="D37" s="749"/>
      <c r="F37" s="367"/>
      <c r="G37" s="367"/>
      <c r="H37" s="367"/>
    </row>
    <row r="38" spans="1:8" s="349" customFormat="1" ht="15.75" customHeight="1">
      <c r="C38" s="750" t="s">
        <v>261</v>
      </c>
      <c r="D38" s="750"/>
      <c r="E38" s="342"/>
      <c r="F38" s="367">
        <v>427</v>
      </c>
      <c r="G38" s="367"/>
      <c r="H38" s="367"/>
    </row>
    <row r="39" spans="1:8" ht="15.75" customHeight="1">
      <c r="C39" s="731" t="s">
        <v>262</v>
      </c>
      <c r="D39" s="731"/>
      <c r="E39" s="349"/>
      <c r="F39" s="368"/>
      <c r="G39" s="368"/>
      <c r="H39" s="368"/>
    </row>
    <row r="40" spans="1:8" ht="18.75" customHeight="1">
      <c r="C40" s="749"/>
      <c r="D40" s="749"/>
      <c r="F40" s="367"/>
      <c r="G40" s="367"/>
      <c r="H40" s="367"/>
    </row>
    <row r="41" spans="1:8" s="349" customFormat="1" ht="15.75" customHeight="1">
      <c r="C41" s="750" t="s">
        <v>263</v>
      </c>
      <c r="D41" s="750"/>
      <c r="E41" s="342"/>
      <c r="F41" s="367" t="s">
        <v>234</v>
      </c>
      <c r="G41" s="367"/>
      <c r="H41" s="367"/>
    </row>
    <row r="42" spans="1:8" s="353" customFormat="1" ht="15.75" customHeight="1">
      <c r="A42" s="342"/>
      <c r="C42" s="731" t="s">
        <v>264</v>
      </c>
      <c r="D42" s="731"/>
      <c r="E42" s="349"/>
      <c r="F42" s="369"/>
      <c r="G42" s="369"/>
      <c r="H42" s="369"/>
    </row>
    <row r="43" spans="1:8" s="370" customFormat="1" ht="15.75" customHeight="1" thickBot="1">
      <c r="C43" s="751"/>
      <c r="D43" s="751"/>
      <c r="E43" s="371"/>
      <c r="F43" s="372"/>
      <c r="G43" s="352"/>
      <c r="H43" s="352"/>
    </row>
    <row r="44" spans="1:8" s="370" customFormat="1" ht="15" customHeight="1">
      <c r="C44" s="752" t="s">
        <v>265</v>
      </c>
      <c r="D44" s="752"/>
      <c r="E44" s="752"/>
      <c r="F44" s="752"/>
      <c r="G44" s="373"/>
      <c r="H44" s="373"/>
    </row>
    <row r="45" spans="1:8" s="370" customFormat="1" ht="15" customHeight="1">
      <c r="C45" s="753" t="s">
        <v>266</v>
      </c>
      <c r="D45" s="753"/>
      <c r="E45" s="753"/>
      <c r="F45" s="753"/>
      <c r="G45" s="373"/>
      <c r="H45" s="373"/>
    </row>
    <row r="46" spans="1:8" s="370" customFormat="1" ht="15" customHeight="1">
      <c r="A46" s="374"/>
      <c r="C46" s="748" t="s">
        <v>267</v>
      </c>
      <c r="D46" s="748"/>
      <c r="E46" s="748"/>
      <c r="F46" s="748"/>
      <c r="G46" s="375"/>
      <c r="H46" s="375"/>
    </row>
    <row r="47" spans="1:8" s="370" customFormat="1" ht="12">
      <c r="B47" s="376"/>
      <c r="C47" s="376"/>
      <c r="D47" s="377"/>
      <c r="F47" s="375" t="s">
        <v>268</v>
      </c>
      <c r="G47" s="375"/>
      <c r="H47" s="375"/>
    </row>
    <row r="48" spans="1:8" s="370" customFormat="1" ht="12">
      <c r="B48" s="378"/>
      <c r="D48" s="377"/>
      <c r="F48" s="379"/>
      <c r="G48" s="379"/>
      <c r="H48" s="379"/>
    </row>
    <row r="49" spans="3:8">
      <c r="C49" s="380" t="s">
        <v>269</v>
      </c>
    </row>
    <row r="50" spans="3:8">
      <c r="C50" s="376" t="s">
        <v>270</v>
      </c>
      <c r="D50" s="377"/>
      <c r="E50" s="370"/>
      <c r="F50" s="379"/>
      <c r="G50" s="379"/>
      <c r="H50" s="379"/>
    </row>
    <row r="51" spans="3:8">
      <c r="C51" s="378" t="s">
        <v>271</v>
      </c>
    </row>
  </sheetData>
  <mergeCells count="43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F46"/>
    <mergeCell ref="C40:D40"/>
    <mergeCell ref="C41:D41"/>
    <mergeCell ref="C42:D42"/>
    <mergeCell ref="C43:D43"/>
    <mergeCell ref="C44:F44"/>
    <mergeCell ref="C45:F45"/>
  </mergeCells>
  <printOptions horizontalCentered="1"/>
  <pageMargins left="0.55118110236220497" right="0.55118110236220497" top="0.55118110236220497" bottom="0.55118110236220497" header="0.55118110236220497" footer="0.55118110236220497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232F-D4C4-4F56-B3B9-84B373F3B170}">
  <sheetPr>
    <pageSetUpPr fitToPage="1"/>
  </sheetPr>
  <dimension ref="A1:N64"/>
  <sheetViews>
    <sheetView view="pageBreakPreview" zoomScale="110" zoomScaleNormal="100" workbookViewId="0">
      <selection activeCell="B3" sqref="B3:B4"/>
    </sheetView>
  </sheetViews>
  <sheetFormatPr defaultColWidth="9.1328125" defaultRowHeight="13.15"/>
  <cols>
    <col min="1" max="1" width="1.73046875" style="383" customWidth="1"/>
    <col min="2" max="2" width="12.1328125" style="384" customWidth="1"/>
    <col min="3" max="3" width="26.73046875" style="384" customWidth="1"/>
    <col min="4" max="4" width="19.1328125" style="385" customWidth="1"/>
    <col min="5" max="5" width="19.1328125" style="386" customWidth="1"/>
    <col min="6" max="6" width="19.1328125" style="387" customWidth="1"/>
    <col min="7" max="7" width="1.73046875" style="383" customWidth="1"/>
    <col min="8" max="16384" width="9.1328125" style="383"/>
  </cols>
  <sheetData>
    <row r="1" spans="1:7" ht="8.1" customHeight="1"/>
    <row r="2" spans="1:7" s="388" customFormat="1" ht="8.1" customHeight="1">
      <c r="B2" s="389"/>
      <c r="C2" s="389"/>
      <c r="D2" s="390"/>
      <c r="E2" s="391"/>
      <c r="F2" s="392"/>
    </row>
    <row r="3" spans="1:7" s="388" customFormat="1" ht="15" customHeight="1">
      <c r="B3" s="391" t="s">
        <v>195</v>
      </c>
      <c r="C3" s="393" t="s">
        <v>272</v>
      </c>
      <c r="D3" s="394"/>
      <c r="F3" s="393"/>
      <c r="G3" s="393"/>
    </row>
    <row r="4" spans="1:7" s="395" customFormat="1" ht="15" customHeight="1">
      <c r="B4" s="396" t="s">
        <v>399</v>
      </c>
      <c r="C4" s="395" t="s">
        <v>273</v>
      </c>
      <c r="D4" s="397"/>
      <c r="E4" s="397"/>
      <c r="F4" s="397"/>
    </row>
    <row r="5" spans="1:7" s="388" customFormat="1" ht="8.1" customHeight="1" thickBot="1">
      <c r="A5" s="398"/>
      <c r="B5" s="399"/>
      <c r="C5" s="399"/>
      <c r="D5" s="400"/>
      <c r="E5" s="401"/>
      <c r="F5" s="402"/>
      <c r="G5" s="398"/>
    </row>
    <row r="6" spans="1:7" s="387" customFormat="1" ht="30" customHeight="1" thickBot="1">
      <c r="A6" s="403"/>
      <c r="B6" s="403"/>
      <c r="C6" s="403"/>
      <c r="D6" s="404">
        <v>2018</v>
      </c>
      <c r="E6" s="404">
        <v>2019</v>
      </c>
      <c r="F6" s="404">
        <v>2020</v>
      </c>
      <c r="G6" s="403"/>
    </row>
    <row r="7" spans="1:7" ht="6" customHeight="1">
      <c r="B7" s="405"/>
      <c r="C7" s="405"/>
      <c r="D7" s="406"/>
    </row>
    <row r="8" spans="1:7" ht="21.95" customHeight="1">
      <c r="B8" s="405"/>
      <c r="C8" s="405"/>
      <c r="D8" s="406"/>
    </row>
    <row r="9" spans="1:7" ht="12.95" customHeight="1">
      <c r="B9" s="405" t="s">
        <v>274</v>
      </c>
      <c r="C9" s="407"/>
      <c r="D9" s="408">
        <v>210.47686163965199</v>
      </c>
      <c r="E9" s="408">
        <v>189.47</v>
      </c>
      <c r="F9" s="408">
        <v>133.18</v>
      </c>
    </row>
    <row r="10" spans="1:7" ht="12.95" customHeight="1">
      <c r="B10" s="409" t="s">
        <v>275</v>
      </c>
      <c r="C10" s="410"/>
      <c r="D10" s="406"/>
      <c r="E10" s="406"/>
      <c r="F10" s="406"/>
    </row>
    <row r="11" spans="1:7" ht="12.95" customHeight="1">
      <c r="B11" s="410"/>
      <c r="C11" s="410"/>
      <c r="D11" s="406"/>
      <c r="E11" s="406"/>
      <c r="F11" s="406"/>
    </row>
    <row r="12" spans="1:7" ht="12.95" customHeight="1">
      <c r="B12" s="410" t="s">
        <v>276</v>
      </c>
      <c r="D12" s="411">
        <v>3584</v>
      </c>
      <c r="E12" s="411">
        <v>3271</v>
      </c>
      <c r="F12" s="411">
        <v>2331</v>
      </c>
    </row>
    <row r="13" spans="1:7" ht="12.95" customHeight="1">
      <c r="B13" s="409" t="s">
        <v>277</v>
      </c>
      <c r="E13" s="385"/>
      <c r="F13" s="385"/>
    </row>
    <row r="14" spans="1:7" ht="12.95" customHeight="1">
      <c r="B14" s="409"/>
      <c r="E14" s="385"/>
      <c r="F14" s="385"/>
    </row>
    <row r="15" spans="1:7" s="405" customFormat="1" ht="12.95" customHeight="1">
      <c r="B15" s="410" t="s">
        <v>278</v>
      </c>
      <c r="C15" s="410"/>
      <c r="D15" s="408">
        <v>572</v>
      </c>
      <c r="E15" s="408">
        <v>595</v>
      </c>
      <c r="F15" s="408">
        <v>405</v>
      </c>
    </row>
    <row r="16" spans="1:7" ht="12.95" customHeight="1">
      <c r="B16" s="409" t="s">
        <v>279</v>
      </c>
      <c r="E16" s="385"/>
      <c r="F16" s="385"/>
    </row>
    <row r="17" spans="2:6" ht="12.95" customHeight="1">
      <c r="B17" s="412"/>
      <c r="E17" s="385"/>
      <c r="F17" s="385"/>
    </row>
    <row r="18" spans="2:6" ht="12.95" customHeight="1">
      <c r="B18" s="413" t="s">
        <v>280</v>
      </c>
      <c r="D18" s="411">
        <v>8</v>
      </c>
      <c r="E18" s="411">
        <v>16</v>
      </c>
      <c r="F18" s="411">
        <v>8</v>
      </c>
    </row>
    <row r="19" spans="2:6" ht="12.95" customHeight="1">
      <c r="B19" s="412" t="s">
        <v>281</v>
      </c>
      <c r="E19" s="385"/>
      <c r="F19" s="385"/>
    </row>
    <row r="20" spans="2:6" ht="12.95" customHeight="1">
      <c r="B20" s="414"/>
      <c r="E20" s="385"/>
      <c r="F20" s="385"/>
    </row>
    <row r="21" spans="2:6" ht="12.95" customHeight="1">
      <c r="B21" s="413" t="s">
        <v>282</v>
      </c>
      <c r="D21" s="411">
        <v>109</v>
      </c>
      <c r="E21" s="411">
        <v>114</v>
      </c>
      <c r="F21" s="411">
        <v>98</v>
      </c>
    </row>
    <row r="22" spans="2:6" ht="12.95" customHeight="1">
      <c r="B22" s="412" t="s">
        <v>283</v>
      </c>
      <c r="E22" s="385"/>
      <c r="F22" s="385"/>
    </row>
    <row r="23" spans="2:6" ht="12.95" customHeight="1">
      <c r="B23" s="414"/>
      <c r="E23" s="385"/>
      <c r="F23" s="385"/>
    </row>
    <row r="24" spans="2:6" ht="12.95" customHeight="1">
      <c r="B24" s="413" t="s">
        <v>284</v>
      </c>
      <c r="D24" s="411">
        <v>256</v>
      </c>
      <c r="E24" s="411">
        <v>239</v>
      </c>
      <c r="F24" s="411">
        <v>144</v>
      </c>
    </row>
    <row r="25" spans="2:6" ht="12.95" customHeight="1">
      <c r="B25" s="412" t="s">
        <v>285</v>
      </c>
      <c r="E25" s="385"/>
      <c r="F25" s="385"/>
    </row>
    <row r="26" spans="2:6" ht="12.95" customHeight="1">
      <c r="B26" s="414"/>
      <c r="E26" s="385"/>
      <c r="F26" s="385"/>
    </row>
    <row r="27" spans="2:6" ht="12.95" customHeight="1">
      <c r="B27" s="413" t="s">
        <v>286</v>
      </c>
      <c r="D27" s="411">
        <v>199</v>
      </c>
      <c r="E27" s="411">
        <v>226</v>
      </c>
      <c r="F27" s="411">
        <v>155</v>
      </c>
    </row>
    <row r="28" spans="2:6" ht="12.95" customHeight="1">
      <c r="B28" s="412" t="s">
        <v>287</v>
      </c>
      <c r="E28" s="385"/>
      <c r="F28" s="385"/>
    </row>
    <row r="29" spans="2:6" ht="12.95" customHeight="1">
      <c r="B29" s="409"/>
      <c r="E29" s="385"/>
      <c r="F29" s="385"/>
    </row>
    <row r="30" spans="2:6" s="405" customFormat="1" ht="12.95" customHeight="1">
      <c r="B30" s="410" t="s">
        <v>288</v>
      </c>
      <c r="C30" s="410"/>
      <c r="D30" s="408">
        <v>3012</v>
      </c>
      <c r="E30" s="408">
        <v>2676</v>
      </c>
      <c r="F30" s="408">
        <v>1926</v>
      </c>
    </row>
    <row r="31" spans="2:6" s="405" customFormat="1" ht="12.95" customHeight="1">
      <c r="B31" s="409" t="s">
        <v>289</v>
      </c>
      <c r="C31" s="410"/>
      <c r="D31" s="406"/>
      <c r="E31" s="406"/>
      <c r="F31" s="406"/>
    </row>
    <row r="32" spans="2:6" ht="12.95" customHeight="1">
      <c r="B32" s="409"/>
      <c r="E32" s="385"/>
      <c r="F32" s="385"/>
    </row>
    <row r="33" spans="2:6" ht="12.95" customHeight="1">
      <c r="B33" s="413" t="s">
        <v>290</v>
      </c>
      <c r="D33" s="411">
        <v>861</v>
      </c>
      <c r="E33" s="411">
        <v>718</v>
      </c>
      <c r="F33" s="411">
        <v>604</v>
      </c>
    </row>
    <row r="34" spans="2:6" ht="12.95" customHeight="1">
      <c r="B34" s="412" t="s">
        <v>291</v>
      </c>
      <c r="D34" s="387"/>
      <c r="E34" s="387"/>
    </row>
    <row r="35" spans="2:6" ht="12.95" customHeight="1">
      <c r="B35" s="412"/>
      <c r="D35" s="387"/>
      <c r="E35" s="387"/>
    </row>
    <row r="36" spans="2:6" ht="12.95" customHeight="1">
      <c r="B36" s="413" t="s">
        <v>292</v>
      </c>
      <c r="D36" s="411"/>
      <c r="E36" s="411"/>
      <c r="F36" s="411"/>
    </row>
    <row r="37" spans="2:6" ht="12.95" customHeight="1">
      <c r="B37" s="412" t="s">
        <v>293</v>
      </c>
      <c r="D37" s="387"/>
      <c r="E37" s="387"/>
    </row>
    <row r="38" spans="2:6" ht="12.95" customHeight="1">
      <c r="B38" s="415"/>
      <c r="D38" s="387"/>
      <c r="E38" s="387"/>
    </row>
    <row r="39" spans="2:6" ht="12.95" customHeight="1">
      <c r="B39" s="416" t="s">
        <v>294</v>
      </c>
      <c r="D39" s="411">
        <v>60</v>
      </c>
      <c r="E39" s="411">
        <v>29</v>
      </c>
      <c r="F39" s="411">
        <v>26</v>
      </c>
    </row>
    <row r="40" spans="2:6" ht="12.95" customHeight="1">
      <c r="B40" s="417" t="s">
        <v>295</v>
      </c>
      <c r="D40" s="387"/>
      <c r="E40" s="387"/>
    </row>
    <row r="41" spans="2:6" ht="12.95" customHeight="1">
      <c r="B41" s="418"/>
      <c r="D41" s="387"/>
      <c r="E41" s="387"/>
    </row>
    <row r="42" spans="2:6" ht="12.95" customHeight="1">
      <c r="B42" s="416" t="s">
        <v>296</v>
      </c>
      <c r="D42" s="411">
        <v>155</v>
      </c>
      <c r="E42" s="411">
        <v>130</v>
      </c>
      <c r="F42" s="411">
        <v>100</v>
      </c>
    </row>
    <row r="43" spans="2:6" ht="12.95" customHeight="1">
      <c r="B43" s="417" t="s">
        <v>297</v>
      </c>
      <c r="D43" s="387"/>
      <c r="E43" s="387"/>
    </row>
    <row r="44" spans="2:6" ht="12.95" customHeight="1">
      <c r="B44" s="418"/>
      <c r="D44" s="387"/>
      <c r="E44" s="387"/>
    </row>
    <row r="45" spans="2:6" ht="12.95" customHeight="1">
      <c r="B45" s="416" t="s">
        <v>298</v>
      </c>
      <c r="D45" s="411">
        <v>793</v>
      </c>
      <c r="E45" s="411">
        <v>713</v>
      </c>
      <c r="F45" s="411">
        <v>484</v>
      </c>
    </row>
    <row r="46" spans="2:6" ht="12.95" customHeight="1">
      <c r="B46" s="417" t="s">
        <v>299</v>
      </c>
      <c r="D46" s="387"/>
      <c r="E46" s="387"/>
    </row>
    <row r="47" spans="2:6" ht="12.95" customHeight="1">
      <c r="B47" s="415"/>
      <c r="D47" s="387"/>
      <c r="E47" s="387"/>
    </row>
    <row r="48" spans="2:6" ht="12.95" customHeight="1">
      <c r="B48" s="413" t="s">
        <v>300</v>
      </c>
      <c r="D48" s="411">
        <v>1</v>
      </c>
      <c r="E48" s="411" t="s">
        <v>234</v>
      </c>
      <c r="F48" s="411" t="s">
        <v>234</v>
      </c>
    </row>
    <row r="49" spans="1:14" ht="12.75" customHeight="1">
      <c r="B49" s="412" t="s">
        <v>301</v>
      </c>
      <c r="D49" s="387"/>
      <c r="E49" s="387"/>
    </row>
    <row r="50" spans="1:14" ht="13.9" customHeight="1">
      <c r="B50" s="415"/>
      <c r="D50" s="387"/>
      <c r="E50" s="387"/>
    </row>
    <row r="51" spans="1:14" ht="13.9" customHeight="1">
      <c r="B51" s="413" t="s">
        <v>302</v>
      </c>
      <c r="D51" s="411">
        <v>1142</v>
      </c>
      <c r="E51" s="411">
        <v>1086</v>
      </c>
      <c r="F51" s="411">
        <v>712</v>
      </c>
    </row>
    <row r="52" spans="1:14" ht="13.9" customHeight="1">
      <c r="B52" s="412" t="s">
        <v>303</v>
      </c>
      <c r="D52" s="387"/>
      <c r="E52" s="411"/>
      <c r="F52" s="411"/>
    </row>
    <row r="53" spans="1:14" ht="6" customHeight="1" thickBot="1">
      <c r="A53" s="419"/>
      <c r="B53" s="420"/>
      <c r="C53" s="421"/>
      <c r="D53" s="422"/>
      <c r="E53" s="423"/>
      <c r="F53" s="423"/>
      <c r="G53" s="419"/>
    </row>
    <row r="54" spans="1:14">
      <c r="B54" s="424"/>
      <c r="G54" s="425" t="s">
        <v>304</v>
      </c>
    </row>
    <row r="55" spans="1:14">
      <c r="B55" s="414"/>
      <c r="G55" s="426" t="s">
        <v>305</v>
      </c>
    </row>
    <row r="57" spans="1:14" s="427" customFormat="1" ht="16.5" customHeight="1">
      <c r="B57" s="380" t="s">
        <v>269</v>
      </c>
      <c r="J57" s="426"/>
    </row>
    <row r="58" spans="1:14" s="427" customFormat="1" ht="13.5">
      <c r="B58" s="380" t="s">
        <v>306</v>
      </c>
      <c r="C58" s="428"/>
      <c r="D58" s="429"/>
      <c r="E58" s="380"/>
      <c r="F58" s="380"/>
      <c r="G58" s="380"/>
    </row>
    <row r="59" spans="1:14" s="427" customFormat="1" ht="12">
      <c r="B59" s="430" t="s">
        <v>307</v>
      </c>
      <c r="C59" s="431"/>
      <c r="D59" s="432"/>
      <c r="E59" s="380"/>
      <c r="H59" s="433"/>
      <c r="I59" s="434"/>
    </row>
    <row r="60" spans="1:14" s="427" customFormat="1" ht="12">
      <c r="B60" s="431" t="s">
        <v>308</v>
      </c>
      <c r="C60" s="431"/>
      <c r="D60" s="432"/>
      <c r="E60" s="380"/>
      <c r="H60" s="433"/>
      <c r="I60" s="434"/>
    </row>
    <row r="61" spans="1:14" s="427" customFormat="1" ht="12">
      <c r="B61" s="435"/>
      <c r="C61" s="436"/>
      <c r="D61" s="437"/>
      <c r="E61" s="438"/>
      <c r="F61" s="439"/>
      <c r="G61" s="439"/>
      <c r="H61" s="439"/>
      <c r="I61" s="439"/>
      <c r="J61" s="439"/>
      <c r="K61" s="439"/>
      <c r="L61" s="439"/>
      <c r="M61" s="439"/>
      <c r="N61" s="439"/>
    </row>
    <row r="62" spans="1:14" s="439" customFormat="1" ht="12">
      <c r="B62" s="440"/>
      <c r="C62" s="436"/>
      <c r="D62" s="437"/>
      <c r="E62" s="438"/>
    </row>
    <row r="63" spans="1:14" s="427" customFormat="1" ht="12.95" customHeight="1">
      <c r="B63" s="441"/>
      <c r="C63" s="436"/>
      <c r="D63" s="437"/>
      <c r="E63" s="438"/>
      <c r="N63" s="439"/>
    </row>
    <row r="64" spans="1:14" s="427" customFormat="1" ht="12">
      <c r="B64" s="440"/>
      <c r="C64" s="436"/>
      <c r="D64" s="437"/>
      <c r="E64" s="438"/>
      <c r="F64" s="439"/>
      <c r="G64" s="439"/>
      <c r="H64" s="439"/>
      <c r="I64" s="439"/>
      <c r="J64" s="439"/>
      <c r="K64" s="439"/>
      <c r="L64" s="439"/>
      <c r="M64" s="439"/>
      <c r="N64" s="439"/>
    </row>
  </sheetData>
  <printOptions horizontalCentered="1"/>
  <pageMargins left="0.55118110236220497" right="0.55118110236220497" top="0.55118110236220497" bottom="0.55118110236220497" header="0.55118110236220497" footer="0.55118110236220497"/>
  <pageSetup paperSize="9" scale="90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BDD0-E156-4D2F-9977-B1F98F27E796}">
  <sheetPr>
    <pageSetUpPr fitToPage="1"/>
  </sheetPr>
  <dimension ref="A1:T82"/>
  <sheetViews>
    <sheetView view="pageBreakPreview" zoomScale="80" zoomScaleNormal="77" zoomScaleSheetLayoutView="80" workbookViewId="0">
      <selection activeCell="B3" sqref="B3:B5"/>
    </sheetView>
  </sheetViews>
  <sheetFormatPr defaultColWidth="9.1328125" defaultRowHeight="14.25"/>
  <cols>
    <col min="1" max="1" width="1.73046875" style="442" customWidth="1"/>
    <col min="2" max="2" width="11.59765625" style="443" customWidth="1"/>
    <col min="3" max="3" width="9.1328125" style="443"/>
    <col min="4" max="4" width="11.1328125" style="444" customWidth="1"/>
    <col min="5" max="5" width="17.3984375" style="445" customWidth="1"/>
    <col min="6" max="6" width="2" style="445" customWidth="1"/>
    <col min="7" max="9" width="19.59765625" style="446" customWidth="1"/>
    <col min="10" max="10" width="1.73046875" style="442" customWidth="1"/>
    <col min="11" max="11" width="18.265625" style="442" customWidth="1"/>
    <col min="12" max="16384" width="9.1328125" style="442"/>
  </cols>
  <sheetData>
    <row r="1" spans="1:13" ht="8.1" customHeight="1"/>
    <row r="2" spans="1:13" ht="8.1" customHeight="1">
      <c r="J2" s="447"/>
    </row>
    <row r="3" spans="1:13" s="448" customFormat="1" ht="16.5" customHeight="1">
      <c r="B3" s="449" t="s">
        <v>235</v>
      </c>
      <c r="C3" s="450" t="s">
        <v>310</v>
      </c>
      <c r="D3" s="451"/>
      <c r="E3" s="452"/>
      <c r="F3" s="452"/>
      <c r="G3" s="453"/>
      <c r="H3" s="453"/>
      <c r="I3" s="453"/>
      <c r="J3" s="454"/>
    </row>
    <row r="4" spans="1:13" s="448" customFormat="1" ht="16.5" customHeight="1">
      <c r="B4" s="449"/>
      <c r="C4" s="455" t="s">
        <v>311</v>
      </c>
      <c r="D4" s="451"/>
      <c r="E4" s="452"/>
      <c r="F4" s="452"/>
      <c r="G4" s="453"/>
      <c r="H4" s="453"/>
      <c r="I4" s="453"/>
      <c r="J4" s="454"/>
    </row>
    <row r="5" spans="1:13" s="456" customFormat="1" ht="16.5" customHeight="1">
      <c r="B5" s="457" t="s">
        <v>238</v>
      </c>
      <c r="C5" s="458" t="s">
        <v>313</v>
      </c>
      <c r="D5" s="459"/>
      <c r="E5" s="459"/>
      <c r="F5" s="459"/>
      <c r="G5" s="459"/>
      <c r="H5" s="459"/>
      <c r="I5" s="459"/>
      <c r="J5" s="460"/>
    </row>
    <row r="6" spans="1:13" ht="15" customHeight="1">
      <c r="A6" s="461"/>
      <c r="B6" s="462"/>
      <c r="C6" s="462"/>
      <c r="D6" s="463"/>
      <c r="E6" s="464"/>
      <c r="F6" s="464"/>
      <c r="G6" s="465"/>
      <c r="H6" s="465"/>
      <c r="I6" s="465"/>
      <c r="J6" s="461"/>
    </row>
    <row r="7" spans="1:13" ht="9.9499999999999993" customHeight="1">
      <c r="B7" s="466"/>
      <c r="C7" s="466"/>
      <c r="E7" s="467"/>
      <c r="F7" s="467"/>
      <c r="G7" s="468"/>
      <c r="H7" s="468"/>
      <c r="I7" s="468"/>
    </row>
    <row r="8" spans="1:13" ht="15" customHeight="1">
      <c r="B8" s="759" t="s">
        <v>314</v>
      </c>
      <c r="C8" s="759"/>
      <c r="D8" s="760" t="s">
        <v>315</v>
      </c>
      <c r="E8" s="469" t="s">
        <v>316</v>
      </c>
      <c r="F8" s="469"/>
      <c r="G8" s="761" t="s">
        <v>317</v>
      </c>
      <c r="H8" s="761"/>
      <c r="I8" s="761"/>
      <c r="J8" s="470"/>
    </row>
    <row r="9" spans="1:13" ht="15" customHeight="1">
      <c r="B9" s="759"/>
      <c r="C9" s="759"/>
      <c r="D9" s="760"/>
      <c r="E9" s="471" t="s">
        <v>318</v>
      </c>
      <c r="F9" s="471"/>
      <c r="G9" s="472"/>
      <c r="H9" s="473" t="s">
        <v>319</v>
      </c>
      <c r="I9" s="472"/>
      <c r="J9" s="474"/>
    </row>
    <row r="10" spans="1:13" s="466" customFormat="1" ht="15" customHeight="1">
      <c r="B10" s="759"/>
      <c r="C10" s="759"/>
      <c r="D10" s="475"/>
      <c r="E10" s="476" t="s">
        <v>320</v>
      </c>
      <c r="F10" s="476"/>
      <c r="G10" s="469" t="s">
        <v>167</v>
      </c>
      <c r="H10" s="469" t="s">
        <v>321</v>
      </c>
      <c r="I10" s="469" t="s">
        <v>322</v>
      </c>
      <c r="J10" s="477"/>
    </row>
    <row r="11" spans="1:13" s="466" customFormat="1" ht="15" customHeight="1">
      <c r="B11" s="478"/>
      <c r="C11" s="478"/>
      <c r="D11" s="475"/>
      <c r="E11" s="476"/>
      <c r="F11" s="476"/>
      <c r="G11" s="476" t="s">
        <v>168</v>
      </c>
      <c r="H11" s="476" t="s">
        <v>287</v>
      </c>
      <c r="I11" s="476" t="s">
        <v>323</v>
      </c>
      <c r="J11" s="477"/>
    </row>
    <row r="12" spans="1:13" ht="15" customHeight="1">
      <c r="A12" s="461"/>
      <c r="B12" s="479"/>
      <c r="C12" s="479"/>
      <c r="D12" s="479"/>
      <c r="E12" s="480"/>
      <c r="F12" s="480"/>
      <c r="G12" s="481"/>
      <c r="H12" s="481"/>
      <c r="I12" s="481"/>
      <c r="M12" s="482"/>
    </row>
    <row r="13" spans="1:13" ht="15" customHeight="1">
      <c r="B13" s="483"/>
      <c r="C13" s="483"/>
      <c r="D13" s="484"/>
      <c r="E13" s="485"/>
      <c r="F13" s="485"/>
      <c r="G13" s="485"/>
      <c r="H13" s="485"/>
      <c r="I13" s="485"/>
    </row>
    <row r="14" spans="1:13" ht="15" customHeight="1">
      <c r="A14" s="482"/>
      <c r="B14" s="486" t="s">
        <v>3</v>
      </c>
      <c r="C14" s="487"/>
      <c r="D14" s="488">
        <v>2018</v>
      </c>
      <c r="E14" s="485">
        <f>SUM(E18,E22,E26,E30,E34,E38,E42,E46,E50,E54,E58)</f>
        <v>20641</v>
      </c>
      <c r="F14" s="485"/>
      <c r="G14" s="485">
        <f t="shared" ref="G14:I16" si="0">SUM(G18,G22,G26,G30,G34,G38,G42,G46,G50,G54,G58)</f>
        <v>815</v>
      </c>
      <c r="H14" s="485">
        <f t="shared" si="0"/>
        <v>330</v>
      </c>
      <c r="I14" s="485">
        <f t="shared" si="0"/>
        <v>485</v>
      </c>
      <c r="J14" s="485"/>
    </row>
    <row r="15" spans="1:13" ht="15" customHeight="1">
      <c r="A15" s="482"/>
      <c r="B15" s="486"/>
      <c r="C15" s="487"/>
      <c r="D15" s="488">
        <v>2019</v>
      </c>
      <c r="E15" s="485">
        <f>SUM(E19,E23,E27,E31,E35,E39,E43,E47,E51,E55,E59)</f>
        <v>21196</v>
      </c>
      <c r="F15" s="485"/>
      <c r="G15" s="485">
        <f t="shared" si="0"/>
        <v>861</v>
      </c>
      <c r="H15" s="485">
        <f t="shared" si="0"/>
        <v>417</v>
      </c>
      <c r="I15" s="485">
        <f t="shared" si="0"/>
        <v>454</v>
      </c>
    </row>
    <row r="16" spans="1:13" ht="15" customHeight="1">
      <c r="A16" s="482"/>
      <c r="B16" s="486"/>
      <c r="C16" s="487"/>
      <c r="D16" s="488">
        <v>2020</v>
      </c>
      <c r="E16" s="485">
        <f>SUM(E20,E24,E28,E32,E36,E40,E44,E48,E52,E56,E60)</f>
        <v>17000</v>
      </c>
      <c r="F16" s="485"/>
      <c r="G16" s="485">
        <f t="shared" si="0"/>
        <v>805</v>
      </c>
      <c r="H16" s="485">
        <f t="shared" si="0"/>
        <v>449</v>
      </c>
      <c r="I16" s="485">
        <f t="shared" si="0"/>
        <v>356</v>
      </c>
    </row>
    <row r="17" spans="1:20" ht="15" customHeight="1">
      <c r="A17" s="482"/>
      <c r="B17" s="487"/>
      <c r="C17" s="487"/>
      <c r="D17" s="489"/>
      <c r="E17" s="490"/>
      <c r="F17" s="490"/>
      <c r="G17" s="490"/>
      <c r="H17" s="490"/>
      <c r="I17" s="490"/>
    </row>
    <row r="18" spans="1:20" ht="15" customHeight="1">
      <c r="A18" s="482"/>
      <c r="B18" s="491" t="s">
        <v>141</v>
      </c>
      <c r="C18" s="492"/>
      <c r="D18" s="493">
        <v>2018</v>
      </c>
      <c r="E18" s="490">
        <v>3521</v>
      </c>
      <c r="F18" s="490"/>
      <c r="G18" s="490">
        <v>67</v>
      </c>
      <c r="H18" s="490">
        <v>10</v>
      </c>
      <c r="I18" s="490">
        <v>57</v>
      </c>
      <c r="L18" s="494"/>
      <c r="O18" s="495"/>
    </row>
    <row r="19" spans="1:20" ht="15" customHeight="1">
      <c r="A19" s="482"/>
      <c r="B19" s="491"/>
      <c r="C19" s="492"/>
      <c r="D19" s="493">
        <v>2019</v>
      </c>
      <c r="E19" s="490">
        <v>3759</v>
      </c>
      <c r="F19" s="490"/>
      <c r="G19" s="490">
        <v>73</v>
      </c>
      <c r="H19" s="490">
        <v>30</v>
      </c>
      <c r="I19" s="490">
        <v>43</v>
      </c>
      <c r="L19" s="494"/>
    </row>
    <row r="20" spans="1:20" ht="15" customHeight="1">
      <c r="A20" s="482"/>
      <c r="B20" s="491"/>
      <c r="C20" s="492"/>
      <c r="D20" s="493">
        <v>2020</v>
      </c>
      <c r="E20" s="490">
        <v>2547</v>
      </c>
      <c r="F20" s="490"/>
      <c r="G20" s="490">
        <v>145</v>
      </c>
      <c r="H20" s="490">
        <v>108</v>
      </c>
      <c r="I20" s="490">
        <v>37</v>
      </c>
    </row>
    <row r="21" spans="1:20" ht="15" customHeight="1">
      <c r="A21" s="482"/>
      <c r="B21" s="491"/>
      <c r="C21" s="492"/>
      <c r="D21" s="489"/>
      <c r="E21" s="490"/>
      <c r="F21" s="490"/>
      <c r="G21" s="490"/>
      <c r="H21" s="490"/>
      <c r="I21" s="490"/>
    </row>
    <row r="22" spans="1:20" ht="15" customHeight="1">
      <c r="A22" s="482"/>
      <c r="B22" s="491" t="s">
        <v>68</v>
      </c>
      <c r="C22" s="492"/>
      <c r="D22" s="493">
        <v>2018</v>
      </c>
      <c r="E22" s="490">
        <v>710</v>
      </c>
      <c r="F22" s="490"/>
      <c r="G22" s="490">
        <v>19</v>
      </c>
      <c r="H22" s="490">
        <v>14</v>
      </c>
      <c r="I22" s="490">
        <v>5</v>
      </c>
    </row>
    <row r="23" spans="1:20" ht="15" customHeight="1">
      <c r="A23" s="482"/>
      <c r="B23" s="491"/>
      <c r="C23" s="492"/>
      <c r="D23" s="493">
        <v>2019</v>
      </c>
      <c r="E23" s="490">
        <v>802</v>
      </c>
      <c r="F23" s="490"/>
      <c r="G23" s="490">
        <v>50</v>
      </c>
      <c r="H23" s="490">
        <v>45</v>
      </c>
      <c r="I23" s="490">
        <v>5</v>
      </c>
    </row>
    <row r="24" spans="1:20" ht="15" customHeight="1">
      <c r="A24" s="482"/>
      <c r="B24" s="491"/>
      <c r="C24" s="492"/>
      <c r="D24" s="493">
        <v>2020</v>
      </c>
      <c r="E24" s="490">
        <v>669</v>
      </c>
      <c r="F24" s="490"/>
      <c r="G24" s="490">
        <v>55</v>
      </c>
      <c r="H24" s="490">
        <v>52</v>
      </c>
      <c r="I24" s="490">
        <v>3</v>
      </c>
    </row>
    <row r="25" spans="1:20" ht="15" customHeight="1">
      <c r="A25" s="482"/>
      <c r="B25" s="491"/>
      <c r="C25" s="492"/>
      <c r="D25" s="489"/>
      <c r="E25" s="490"/>
      <c r="F25" s="490"/>
      <c r="G25" s="490"/>
      <c r="H25" s="490"/>
      <c r="I25" s="490"/>
      <c r="K25" s="496"/>
      <c r="L25" s="496"/>
      <c r="M25" s="496"/>
      <c r="N25" s="496"/>
      <c r="O25" s="496"/>
      <c r="P25" s="496"/>
      <c r="Q25" s="496"/>
      <c r="R25" s="496"/>
      <c r="S25" s="496"/>
      <c r="T25" s="496"/>
    </row>
    <row r="26" spans="1:20" ht="15" customHeight="1">
      <c r="A26" s="482"/>
      <c r="B26" s="491" t="s">
        <v>145</v>
      </c>
      <c r="C26" s="492"/>
      <c r="D26" s="493">
        <v>2018</v>
      </c>
      <c r="E26" s="490">
        <v>490</v>
      </c>
      <c r="F26" s="490"/>
      <c r="G26" s="490">
        <v>68</v>
      </c>
      <c r="H26" s="490">
        <v>48</v>
      </c>
      <c r="I26" s="490">
        <v>20</v>
      </c>
      <c r="K26" s="496"/>
      <c r="L26" s="496"/>
      <c r="M26" s="496"/>
      <c r="N26" s="496"/>
      <c r="O26" s="496"/>
      <c r="P26" s="496"/>
      <c r="Q26" s="496"/>
      <c r="R26" s="496"/>
      <c r="S26" s="496"/>
      <c r="T26" s="496"/>
    </row>
    <row r="27" spans="1:20" ht="15" customHeight="1">
      <c r="A27" s="482"/>
      <c r="B27" s="491"/>
      <c r="C27" s="492"/>
      <c r="D27" s="493">
        <v>2019</v>
      </c>
      <c r="E27" s="490">
        <v>487</v>
      </c>
      <c r="F27" s="490"/>
      <c r="G27" s="490">
        <f>SUM(H27:I27)</f>
        <v>91</v>
      </c>
      <c r="H27" s="490">
        <v>58</v>
      </c>
      <c r="I27" s="490">
        <v>33</v>
      </c>
      <c r="K27" s="496"/>
      <c r="L27" s="496"/>
      <c r="M27" s="496"/>
      <c r="N27" s="496"/>
      <c r="O27" s="496"/>
      <c r="P27" s="496"/>
      <c r="Q27" s="496"/>
      <c r="R27" s="496"/>
      <c r="S27" s="496"/>
      <c r="T27" s="496"/>
    </row>
    <row r="28" spans="1:20" ht="15" customHeight="1">
      <c r="A28" s="482"/>
      <c r="B28" s="491"/>
      <c r="C28" s="492"/>
      <c r="D28" s="493">
        <v>2020</v>
      </c>
      <c r="E28" s="490">
        <v>379</v>
      </c>
      <c r="F28" s="490"/>
      <c r="G28" s="490">
        <v>74</v>
      </c>
      <c r="H28" s="490">
        <v>54</v>
      </c>
      <c r="I28" s="490">
        <v>20</v>
      </c>
      <c r="K28" s="496"/>
      <c r="L28" s="496"/>
      <c r="M28" s="496"/>
      <c r="N28" s="496"/>
      <c r="O28" s="496"/>
      <c r="P28" s="496"/>
      <c r="Q28" s="496"/>
      <c r="R28" s="496"/>
      <c r="S28" s="496"/>
      <c r="T28" s="496"/>
    </row>
    <row r="29" spans="1:20" ht="15" customHeight="1">
      <c r="A29" s="482"/>
      <c r="B29" s="491"/>
      <c r="C29" s="492"/>
      <c r="D29" s="493"/>
      <c r="E29" s="490"/>
      <c r="F29" s="490"/>
      <c r="G29" s="490"/>
      <c r="H29" s="490"/>
      <c r="I29" s="490"/>
      <c r="K29" s="496"/>
      <c r="L29" s="496"/>
      <c r="M29" s="496"/>
      <c r="N29" s="496"/>
      <c r="O29" s="496"/>
      <c r="P29" s="496"/>
      <c r="Q29" s="496"/>
      <c r="R29" s="496"/>
      <c r="S29" s="496"/>
      <c r="T29" s="496"/>
    </row>
    <row r="30" spans="1:20" ht="15" customHeight="1">
      <c r="A30" s="482"/>
      <c r="B30" s="491" t="s">
        <v>146</v>
      </c>
      <c r="C30" s="492"/>
      <c r="D30" s="493">
        <v>2018</v>
      </c>
      <c r="E30" s="490">
        <v>8140</v>
      </c>
      <c r="F30" s="490"/>
      <c r="G30" s="490">
        <v>125</v>
      </c>
      <c r="H30" s="490">
        <v>25</v>
      </c>
      <c r="I30" s="490">
        <v>100</v>
      </c>
      <c r="K30" s="496"/>
      <c r="L30" s="496"/>
      <c r="M30" s="496"/>
      <c r="N30" s="496"/>
      <c r="O30" s="496"/>
      <c r="P30" s="496"/>
      <c r="Q30" s="496"/>
      <c r="R30" s="496"/>
      <c r="S30" s="496"/>
      <c r="T30" s="496"/>
    </row>
    <row r="31" spans="1:20" ht="15" customHeight="1">
      <c r="A31" s="482"/>
      <c r="B31" s="491"/>
      <c r="C31" s="492"/>
      <c r="D31" s="493">
        <v>2019</v>
      </c>
      <c r="E31" s="490">
        <v>8311</v>
      </c>
      <c r="F31" s="490"/>
      <c r="G31" s="490">
        <v>126</v>
      </c>
      <c r="H31" s="490">
        <v>26</v>
      </c>
      <c r="I31" s="490">
        <v>110</v>
      </c>
      <c r="K31" s="496"/>
      <c r="L31" s="496"/>
      <c r="M31" s="496"/>
      <c r="N31" s="496"/>
      <c r="O31" s="496"/>
      <c r="P31" s="496"/>
      <c r="Q31" s="496"/>
      <c r="R31" s="496"/>
      <c r="S31" s="496"/>
      <c r="T31" s="496"/>
    </row>
    <row r="32" spans="1:20" ht="15" customHeight="1">
      <c r="A32" s="482"/>
      <c r="B32" s="491"/>
      <c r="C32" s="492"/>
      <c r="D32" s="493">
        <v>2020</v>
      </c>
      <c r="E32" s="490">
        <v>6988</v>
      </c>
      <c r="F32" s="490"/>
      <c r="G32" s="490">
        <v>97</v>
      </c>
      <c r="H32" s="490">
        <v>19</v>
      </c>
      <c r="I32" s="490">
        <v>78</v>
      </c>
      <c r="K32" s="496"/>
      <c r="L32" s="496"/>
      <c r="M32" s="496"/>
      <c r="N32" s="496"/>
      <c r="O32" s="496"/>
      <c r="P32" s="496"/>
      <c r="Q32" s="496"/>
      <c r="R32" s="496"/>
      <c r="S32" s="496"/>
      <c r="T32" s="496"/>
    </row>
    <row r="33" spans="1:20" ht="15" customHeight="1">
      <c r="A33" s="482"/>
      <c r="B33" s="491"/>
      <c r="C33" s="492"/>
      <c r="D33" s="489"/>
      <c r="E33" s="490"/>
      <c r="F33" s="490"/>
      <c r="G33" s="490"/>
      <c r="H33" s="490"/>
      <c r="I33" s="490"/>
      <c r="K33" s="496"/>
      <c r="L33" s="496"/>
      <c r="M33" s="496"/>
      <c r="N33" s="496"/>
      <c r="O33" s="496"/>
      <c r="P33" s="496"/>
      <c r="Q33" s="496"/>
      <c r="R33" s="496"/>
      <c r="S33" s="496"/>
      <c r="T33" s="496"/>
    </row>
    <row r="34" spans="1:20" ht="15" customHeight="1">
      <c r="A34" s="482"/>
      <c r="B34" s="491" t="s">
        <v>147</v>
      </c>
      <c r="C34" s="492"/>
      <c r="D34" s="493">
        <v>2018</v>
      </c>
      <c r="E34" s="490">
        <v>839</v>
      </c>
      <c r="F34" s="490"/>
      <c r="G34" s="490">
        <v>73</v>
      </c>
      <c r="H34" s="490">
        <v>25</v>
      </c>
      <c r="I34" s="490">
        <v>48</v>
      </c>
      <c r="K34" s="496"/>
      <c r="L34" s="496"/>
      <c r="M34" s="496"/>
      <c r="N34" s="496"/>
      <c r="O34" s="496"/>
      <c r="P34" s="496"/>
      <c r="Q34" s="496"/>
      <c r="R34" s="496"/>
      <c r="S34" s="496"/>
      <c r="T34" s="496"/>
    </row>
    <row r="35" spans="1:20" ht="15" customHeight="1">
      <c r="A35" s="482"/>
      <c r="B35" s="491"/>
      <c r="C35" s="492"/>
      <c r="D35" s="493">
        <v>2019</v>
      </c>
      <c r="E35" s="490">
        <v>828</v>
      </c>
      <c r="F35" s="490"/>
      <c r="G35" s="490">
        <v>47</v>
      </c>
      <c r="H35" s="490">
        <v>27</v>
      </c>
      <c r="I35" s="490">
        <v>20</v>
      </c>
      <c r="K35" s="496"/>
      <c r="L35" s="496"/>
      <c r="M35" s="496"/>
      <c r="N35" s="496"/>
      <c r="O35" s="496"/>
      <c r="P35" s="496"/>
      <c r="Q35" s="496"/>
      <c r="R35" s="496"/>
      <c r="S35" s="496"/>
      <c r="T35" s="496"/>
    </row>
    <row r="36" spans="1:20" ht="15" customHeight="1">
      <c r="A36" s="482"/>
      <c r="B36" s="491"/>
      <c r="C36" s="492"/>
      <c r="D36" s="493">
        <v>2020</v>
      </c>
      <c r="E36" s="490">
        <v>686</v>
      </c>
      <c r="F36" s="490"/>
      <c r="G36" s="490">
        <v>37</v>
      </c>
      <c r="H36" s="490">
        <v>16</v>
      </c>
      <c r="I36" s="490">
        <v>21</v>
      </c>
      <c r="K36" s="496"/>
      <c r="L36" s="496"/>
      <c r="M36" s="496"/>
      <c r="N36" s="496"/>
      <c r="O36" s="496"/>
      <c r="P36" s="496"/>
      <c r="Q36" s="496"/>
      <c r="R36" s="496"/>
      <c r="S36" s="496"/>
      <c r="T36" s="496"/>
    </row>
    <row r="37" spans="1:20" ht="15" customHeight="1">
      <c r="A37" s="482"/>
      <c r="B37" s="491"/>
      <c r="C37" s="492"/>
      <c r="D37" s="489"/>
      <c r="E37" s="490"/>
      <c r="F37" s="490"/>
      <c r="G37" s="490"/>
      <c r="H37" s="490"/>
      <c r="I37" s="490"/>
      <c r="K37" s="496"/>
      <c r="L37" s="496"/>
      <c r="M37" s="496"/>
      <c r="N37" s="496"/>
      <c r="O37" s="496"/>
      <c r="P37" s="496"/>
      <c r="Q37" s="496"/>
      <c r="R37" s="496"/>
      <c r="S37" s="496"/>
      <c r="T37" s="496"/>
    </row>
    <row r="38" spans="1:20" ht="15" customHeight="1">
      <c r="A38" s="482"/>
      <c r="B38" s="491" t="s">
        <v>324</v>
      </c>
      <c r="C38" s="492"/>
      <c r="D38" s="493">
        <v>2018</v>
      </c>
      <c r="E38" s="490">
        <v>1057</v>
      </c>
      <c r="F38" s="490"/>
      <c r="G38" s="490">
        <v>41</v>
      </c>
      <c r="H38" s="490">
        <v>9</v>
      </c>
      <c r="I38" s="490">
        <v>32</v>
      </c>
      <c r="K38" s="496"/>
      <c r="L38" s="496"/>
      <c r="M38" s="496"/>
      <c r="N38" s="496"/>
      <c r="O38" s="496"/>
      <c r="P38" s="496"/>
      <c r="Q38" s="496"/>
      <c r="R38" s="496"/>
      <c r="S38" s="496"/>
      <c r="T38" s="496"/>
    </row>
    <row r="39" spans="1:20" ht="15" customHeight="1">
      <c r="A39" s="482"/>
      <c r="B39" s="491"/>
      <c r="C39" s="492"/>
      <c r="D39" s="493">
        <v>2019</v>
      </c>
      <c r="E39" s="490">
        <v>991</v>
      </c>
      <c r="F39" s="490"/>
      <c r="G39" s="490">
        <v>73</v>
      </c>
      <c r="H39" s="490">
        <v>42</v>
      </c>
      <c r="I39" s="490">
        <v>31</v>
      </c>
      <c r="K39" s="496"/>
      <c r="L39" s="496"/>
      <c r="M39" s="496"/>
      <c r="N39" s="496"/>
      <c r="O39" s="496"/>
      <c r="P39" s="496"/>
      <c r="Q39" s="496"/>
      <c r="R39" s="496"/>
      <c r="S39" s="496"/>
      <c r="T39" s="496"/>
    </row>
    <row r="40" spans="1:20" ht="15" customHeight="1">
      <c r="A40" s="482"/>
      <c r="B40" s="491"/>
      <c r="C40" s="492"/>
      <c r="D40" s="493">
        <v>2020</v>
      </c>
      <c r="E40" s="490">
        <v>828</v>
      </c>
      <c r="F40" s="490"/>
      <c r="G40" s="490">
        <v>43</v>
      </c>
      <c r="H40" s="490">
        <v>4</v>
      </c>
      <c r="I40" s="490">
        <v>39</v>
      </c>
      <c r="K40" s="496"/>
      <c r="L40" s="496"/>
      <c r="M40" s="496"/>
      <c r="N40" s="496"/>
      <c r="O40" s="496"/>
      <c r="P40" s="496"/>
      <c r="Q40" s="496"/>
      <c r="R40" s="496"/>
      <c r="S40" s="496"/>
      <c r="T40" s="496"/>
    </row>
    <row r="41" spans="1:20" ht="15" customHeight="1">
      <c r="A41" s="482"/>
      <c r="B41" s="491"/>
      <c r="C41" s="492"/>
      <c r="D41" s="493"/>
      <c r="E41" s="490"/>
      <c r="F41" s="490"/>
      <c r="G41" s="490"/>
      <c r="H41" s="490"/>
      <c r="I41" s="490"/>
      <c r="K41" s="496"/>
      <c r="L41" s="496"/>
      <c r="M41" s="496"/>
      <c r="N41" s="496"/>
      <c r="O41" s="496"/>
      <c r="P41" s="496"/>
      <c r="Q41" s="496"/>
      <c r="R41" s="496"/>
      <c r="S41" s="496"/>
      <c r="T41" s="496"/>
    </row>
    <row r="42" spans="1:20" ht="15" customHeight="1">
      <c r="A42" s="482"/>
      <c r="B42" s="491" t="s">
        <v>149</v>
      </c>
      <c r="C42" s="492"/>
      <c r="D42" s="493">
        <v>2018</v>
      </c>
      <c r="E42" s="490">
        <v>830</v>
      </c>
      <c r="F42" s="490"/>
      <c r="G42" s="490">
        <v>72</v>
      </c>
      <c r="H42" s="490">
        <v>29</v>
      </c>
      <c r="I42" s="490">
        <v>43</v>
      </c>
      <c r="K42" s="496"/>
      <c r="L42" s="496"/>
      <c r="M42" s="496"/>
      <c r="N42" s="496"/>
      <c r="O42" s="496"/>
      <c r="P42" s="496"/>
      <c r="Q42" s="496"/>
      <c r="R42" s="496"/>
      <c r="S42" s="496"/>
      <c r="T42" s="496"/>
    </row>
    <row r="43" spans="1:20" ht="15" customHeight="1">
      <c r="A43" s="482"/>
      <c r="B43" s="491"/>
      <c r="C43" s="492"/>
      <c r="D43" s="493">
        <v>2019</v>
      </c>
      <c r="E43" s="490">
        <v>837</v>
      </c>
      <c r="F43" s="490"/>
      <c r="G43" s="490">
        <v>46</v>
      </c>
      <c r="H43" s="490">
        <v>11</v>
      </c>
      <c r="I43" s="490">
        <v>35</v>
      </c>
      <c r="K43" s="496"/>
      <c r="L43" s="496"/>
      <c r="M43" s="496"/>
      <c r="N43" s="496"/>
      <c r="O43" s="496"/>
      <c r="P43" s="496"/>
      <c r="Q43" s="496"/>
      <c r="R43" s="496"/>
      <c r="S43" s="496"/>
      <c r="T43" s="496"/>
    </row>
    <row r="44" spans="1:20" ht="15" customHeight="1">
      <c r="A44" s="482"/>
      <c r="B44" s="491"/>
      <c r="C44" s="492"/>
      <c r="D44" s="493">
        <v>2020</v>
      </c>
      <c r="E44" s="490">
        <v>700</v>
      </c>
      <c r="F44" s="490"/>
      <c r="G44" s="490">
        <v>34</v>
      </c>
      <c r="H44" s="490">
        <v>10</v>
      </c>
      <c r="I44" s="490">
        <v>24</v>
      </c>
      <c r="K44" s="496"/>
      <c r="L44" s="496"/>
      <c r="M44" s="496"/>
      <c r="N44" s="496"/>
      <c r="O44" s="496"/>
      <c r="P44" s="496"/>
      <c r="Q44" s="496"/>
      <c r="R44" s="496"/>
      <c r="S44" s="496"/>
      <c r="T44" s="496"/>
    </row>
    <row r="45" spans="1:20" ht="15" customHeight="1">
      <c r="A45" s="482"/>
      <c r="B45" s="491"/>
      <c r="C45" s="492"/>
      <c r="D45" s="493"/>
      <c r="E45" s="490"/>
      <c r="F45" s="490"/>
      <c r="G45" s="490"/>
      <c r="H45" s="490"/>
      <c r="I45" s="490"/>
      <c r="K45" s="496"/>
      <c r="L45" s="496"/>
      <c r="M45" s="496"/>
      <c r="N45" s="496"/>
      <c r="O45" s="496"/>
      <c r="P45" s="496"/>
      <c r="Q45" s="496"/>
      <c r="R45" s="496"/>
      <c r="S45" s="496"/>
      <c r="T45" s="496"/>
    </row>
    <row r="46" spans="1:20" ht="15" customHeight="1">
      <c r="A46" s="482"/>
      <c r="B46" s="494" t="s">
        <v>71</v>
      </c>
      <c r="C46" s="497"/>
      <c r="D46" s="493">
        <v>2018</v>
      </c>
      <c r="E46" s="490">
        <v>2186</v>
      </c>
      <c r="F46" s="490"/>
      <c r="G46" s="490">
        <v>97</v>
      </c>
      <c r="H46" s="490">
        <v>26</v>
      </c>
      <c r="I46" s="490">
        <v>71</v>
      </c>
    </row>
    <row r="47" spans="1:20" ht="15" customHeight="1">
      <c r="A47" s="482"/>
      <c r="B47" s="494"/>
      <c r="C47" s="497"/>
      <c r="D47" s="493">
        <v>2019</v>
      </c>
      <c r="E47" s="490">
        <v>2312</v>
      </c>
      <c r="F47" s="490"/>
      <c r="G47" s="490">
        <v>67</v>
      </c>
      <c r="H47" s="490">
        <v>8</v>
      </c>
      <c r="I47" s="490">
        <v>59</v>
      </c>
    </row>
    <row r="48" spans="1:20" ht="15" customHeight="1">
      <c r="A48" s="482"/>
      <c r="B48" s="494"/>
      <c r="C48" s="497"/>
      <c r="D48" s="493">
        <v>2020</v>
      </c>
      <c r="E48" s="490">
        <v>1890</v>
      </c>
      <c r="F48" s="490"/>
      <c r="G48" s="490">
        <v>77</v>
      </c>
      <c r="H48" s="490">
        <v>34</v>
      </c>
      <c r="I48" s="490">
        <v>43</v>
      </c>
    </row>
    <row r="49" spans="1:19" ht="15" customHeight="1">
      <c r="A49" s="482"/>
      <c r="B49" s="494"/>
      <c r="C49" s="497"/>
      <c r="D49" s="493"/>
      <c r="E49" s="490"/>
      <c r="F49" s="490"/>
      <c r="G49" s="490"/>
      <c r="H49" s="490"/>
      <c r="I49" s="490"/>
    </row>
    <row r="50" spans="1:19" ht="15" customHeight="1">
      <c r="A50" s="482"/>
      <c r="B50" s="491" t="s">
        <v>150</v>
      </c>
      <c r="C50" s="492"/>
      <c r="D50" s="493">
        <v>2018</v>
      </c>
      <c r="E50" s="490">
        <v>937</v>
      </c>
      <c r="F50" s="490"/>
      <c r="G50" s="490">
        <v>119</v>
      </c>
      <c r="H50" s="490">
        <v>69</v>
      </c>
      <c r="I50" s="490">
        <v>50</v>
      </c>
    </row>
    <row r="51" spans="1:19" ht="15" customHeight="1">
      <c r="A51" s="482"/>
      <c r="B51" s="491"/>
      <c r="C51" s="492"/>
      <c r="D51" s="493">
        <v>2019</v>
      </c>
      <c r="E51" s="490">
        <v>920</v>
      </c>
      <c r="F51" s="490"/>
      <c r="G51" s="490">
        <v>140</v>
      </c>
      <c r="H51" s="490">
        <v>83</v>
      </c>
      <c r="I51" s="490">
        <v>57</v>
      </c>
    </row>
    <row r="52" spans="1:19" ht="15" customHeight="1">
      <c r="A52" s="482"/>
      <c r="B52" s="491"/>
      <c r="C52" s="492"/>
      <c r="D52" s="493">
        <v>2020</v>
      </c>
      <c r="E52" s="490">
        <v>787</v>
      </c>
      <c r="F52" s="490"/>
      <c r="G52" s="490">
        <v>78</v>
      </c>
      <c r="H52" s="490">
        <v>40</v>
      </c>
      <c r="I52" s="490">
        <v>38</v>
      </c>
    </row>
    <row r="53" spans="1:19" ht="15" customHeight="1">
      <c r="A53" s="482"/>
      <c r="B53" s="491"/>
      <c r="C53" s="492"/>
      <c r="D53" s="489"/>
      <c r="E53" s="490"/>
      <c r="F53" s="490"/>
      <c r="G53" s="490"/>
      <c r="H53" s="490"/>
      <c r="I53" s="490"/>
    </row>
    <row r="54" spans="1:19" ht="15" customHeight="1">
      <c r="A54" s="482"/>
      <c r="B54" s="491" t="s">
        <v>151</v>
      </c>
      <c r="C54" s="492"/>
      <c r="D54" s="493">
        <v>2018</v>
      </c>
      <c r="E54" s="490">
        <v>1184</v>
      </c>
      <c r="F54" s="490"/>
      <c r="G54" s="490">
        <v>105</v>
      </c>
      <c r="H54" s="490">
        <v>71</v>
      </c>
      <c r="I54" s="490">
        <v>34</v>
      </c>
    </row>
    <row r="55" spans="1:19" ht="15" customHeight="1">
      <c r="A55" s="482"/>
      <c r="B55" s="491"/>
      <c r="C55" s="492"/>
      <c r="D55" s="493">
        <v>2019</v>
      </c>
      <c r="E55" s="490">
        <v>1151</v>
      </c>
      <c r="F55" s="490"/>
      <c r="G55" s="490">
        <v>97</v>
      </c>
      <c r="H55" s="490">
        <v>61</v>
      </c>
      <c r="I55" s="490">
        <v>36</v>
      </c>
    </row>
    <row r="56" spans="1:19" ht="15" customHeight="1">
      <c r="A56" s="482"/>
      <c r="B56" s="491"/>
      <c r="C56" s="492"/>
      <c r="D56" s="493">
        <v>2020</v>
      </c>
      <c r="E56" s="490">
        <v>922</v>
      </c>
      <c r="F56" s="490"/>
      <c r="G56" s="490">
        <v>118</v>
      </c>
      <c r="H56" s="490">
        <v>91</v>
      </c>
      <c r="I56" s="490">
        <v>27</v>
      </c>
    </row>
    <row r="57" spans="1:19" ht="15" customHeight="1">
      <c r="A57" s="482"/>
      <c r="B57" s="494"/>
      <c r="C57" s="492"/>
      <c r="D57" s="489"/>
      <c r="E57" s="490"/>
      <c r="F57" s="490"/>
      <c r="G57" s="490"/>
      <c r="H57" s="490"/>
      <c r="I57" s="490"/>
    </row>
    <row r="58" spans="1:19" ht="15" customHeight="1">
      <c r="A58" s="482"/>
      <c r="B58" s="491" t="s">
        <v>152</v>
      </c>
      <c r="C58" s="492"/>
      <c r="D58" s="493">
        <v>2018</v>
      </c>
      <c r="E58" s="490">
        <v>747</v>
      </c>
      <c r="F58" s="490"/>
      <c r="G58" s="490">
        <v>29</v>
      </c>
      <c r="H58" s="490">
        <v>4</v>
      </c>
      <c r="I58" s="490">
        <v>25</v>
      </c>
    </row>
    <row r="59" spans="1:19" ht="15" customHeight="1">
      <c r="A59" s="482"/>
      <c r="B59" s="491"/>
      <c r="C59" s="492"/>
      <c r="D59" s="493">
        <v>2019</v>
      </c>
      <c r="E59" s="490">
        <v>798</v>
      </c>
      <c r="F59" s="490"/>
      <c r="G59" s="490">
        <v>51</v>
      </c>
      <c r="H59" s="490">
        <v>26</v>
      </c>
      <c r="I59" s="490">
        <v>25</v>
      </c>
    </row>
    <row r="60" spans="1:19" ht="15" customHeight="1">
      <c r="A60" s="482"/>
      <c r="B60" s="491"/>
      <c r="C60" s="492"/>
      <c r="D60" s="493">
        <v>2020</v>
      </c>
      <c r="E60" s="490">
        <v>604</v>
      </c>
      <c r="F60" s="490"/>
      <c r="G60" s="490">
        <v>47</v>
      </c>
      <c r="H60" s="490">
        <v>21</v>
      </c>
      <c r="I60" s="490">
        <v>26</v>
      </c>
      <c r="S60" s="442" t="s">
        <v>325</v>
      </c>
    </row>
    <row r="61" spans="1:19" s="504" customFormat="1" ht="8.1" customHeight="1">
      <c r="A61" s="498"/>
      <c r="B61" s="499"/>
      <c r="C61" s="499"/>
      <c r="D61" s="461"/>
      <c r="E61" s="500"/>
      <c r="F61" s="501"/>
      <c r="G61" s="500"/>
      <c r="H61" s="502"/>
      <c r="I61" s="502"/>
      <c r="J61" s="503"/>
    </row>
    <row r="62" spans="1:19" s="504" customFormat="1" ht="15" customHeight="1">
      <c r="B62" s="505"/>
      <c r="C62" s="505"/>
      <c r="D62" s="506"/>
      <c r="E62" s="490"/>
      <c r="F62" s="507"/>
      <c r="G62" s="490"/>
      <c r="H62" s="508"/>
      <c r="I62" s="508"/>
      <c r="J62" s="509" t="s">
        <v>304</v>
      </c>
    </row>
    <row r="63" spans="1:19" s="511" customFormat="1" ht="15" customHeight="1">
      <c r="A63" s="504"/>
      <c r="B63" s="505"/>
      <c r="C63" s="505"/>
      <c r="D63" s="506"/>
      <c r="E63" s="490"/>
      <c r="F63" s="447"/>
      <c r="G63" s="490"/>
      <c r="H63" s="508"/>
      <c r="I63" s="508"/>
      <c r="J63" s="510" t="s">
        <v>305</v>
      </c>
    </row>
    <row r="64" spans="1:19" s="511" customFormat="1" ht="8.1" customHeight="1">
      <c r="A64" s="504"/>
      <c r="B64" s="505"/>
      <c r="C64" s="505"/>
      <c r="D64" s="506"/>
      <c r="E64" s="490"/>
      <c r="F64" s="447"/>
      <c r="G64" s="490"/>
      <c r="H64" s="508"/>
      <c r="I64" s="508"/>
      <c r="J64" s="510"/>
    </row>
    <row r="65" spans="1:11" ht="13.15">
      <c r="A65" s="496"/>
      <c r="B65" s="512"/>
      <c r="C65" s="513"/>
      <c r="D65" s="514"/>
      <c r="E65" s="511"/>
      <c r="F65" s="511"/>
      <c r="G65" s="515"/>
      <c r="H65" s="515"/>
      <c r="I65" s="516"/>
      <c r="J65" s="496"/>
      <c r="K65" s="496"/>
    </row>
    <row r="66" spans="1:11" ht="13.15">
      <c r="D66" s="489"/>
      <c r="E66" s="511"/>
      <c r="F66" s="511"/>
      <c r="G66" s="515"/>
      <c r="H66" s="515"/>
      <c r="I66" s="516"/>
      <c r="J66" s="496"/>
      <c r="K66" s="496"/>
    </row>
    <row r="67" spans="1:11" ht="13.15">
      <c r="D67" s="489"/>
      <c r="E67" s="496"/>
      <c r="F67" s="496"/>
      <c r="G67" s="508"/>
      <c r="H67" s="508"/>
      <c r="I67" s="508"/>
      <c r="J67" s="496"/>
      <c r="K67" s="496"/>
    </row>
    <row r="68" spans="1:11" ht="13.15">
      <c r="D68" s="489"/>
      <c r="E68" s="496"/>
      <c r="F68" s="496"/>
      <c r="G68" s="508"/>
      <c r="H68" s="508"/>
      <c r="I68" s="508"/>
      <c r="J68" s="496"/>
      <c r="K68" s="496"/>
    </row>
    <row r="69" spans="1:11">
      <c r="D69" s="489"/>
      <c r="J69" s="496"/>
      <c r="K69" s="496"/>
    </row>
    <row r="70" spans="1:11">
      <c r="D70" s="489"/>
      <c r="J70" s="496"/>
      <c r="K70" s="496"/>
    </row>
    <row r="71" spans="1:11">
      <c r="D71" s="489"/>
      <c r="J71" s="496"/>
      <c r="K71" s="496"/>
    </row>
    <row r="72" spans="1:11">
      <c r="D72" s="489"/>
      <c r="J72" s="496"/>
      <c r="K72" s="496"/>
    </row>
    <row r="73" spans="1:11">
      <c r="D73" s="489"/>
      <c r="J73" s="496"/>
      <c r="K73" s="496"/>
    </row>
    <row r="74" spans="1:11">
      <c r="D74" s="489"/>
      <c r="J74" s="496"/>
      <c r="K74" s="496"/>
    </row>
    <row r="75" spans="1:11">
      <c r="D75" s="489"/>
      <c r="J75" s="496"/>
      <c r="K75" s="496"/>
    </row>
    <row r="76" spans="1:11">
      <c r="D76" s="489"/>
      <c r="J76" s="496"/>
      <c r="K76" s="496"/>
    </row>
    <row r="77" spans="1:11">
      <c r="D77" s="489"/>
      <c r="J77" s="496"/>
      <c r="K77" s="496"/>
    </row>
    <row r="78" spans="1:11">
      <c r="D78" s="489"/>
      <c r="J78" s="496"/>
      <c r="K78" s="496"/>
    </row>
    <row r="79" spans="1:11">
      <c r="D79" s="489"/>
      <c r="J79" s="496"/>
      <c r="K79" s="496"/>
    </row>
    <row r="80" spans="1:11">
      <c r="D80" s="489"/>
      <c r="J80" s="496"/>
      <c r="K80" s="496"/>
    </row>
    <row r="81" spans="4:4">
      <c r="D81" s="489"/>
    </row>
    <row r="82" spans="4:4">
      <c r="D82" s="489"/>
    </row>
  </sheetData>
  <mergeCells count="3">
    <mergeCell ref="B8:C10"/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 alignWithMargins="0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D32B3-C465-49BD-B954-23A2295F8F80}">
  <sheetPr>
    <pageSetUpPr fitToPage="1"/>
  </sheetPr>
  <dimension ref="A1:T20"/>
  <sheetViews>
    <sheetView showGridLines="0" view="pageBreakPreview" zoomScale="77" zoomScaleNormal="120" workbookViewId="0">
      <selection sqref="A1:A2"/>
    </sheetView>
  </sheetViews>
  <sheetFormatPr defaultColWidth="9.1328125" defaultRowHeight="13.15"/>
  <cols>
    <col min="1" max="1" width="31" style="519" customWidth="1"/>
    <col min="2" max="2" width="1.73046875" style="519" customWidth="1"/>
    <col min="3" max="5" width="8.3984375" style="519" customWidth="1"/>
    <col min="6" max="6" width="1.73046875" style="519" customWidth="1"/>
    <col min="7" max="9" width="8.3984375" style="519" customWidth="1"/>
    <col min="10" max="10" width="1.73046875" style="519" customWidth="1"/>
    <col min="11" max="13" width="8.3984375" style="519" customWidth="1"/>
    <col min="14" max="14" width="1.73046875" style="519" customWidth="1"/>
    <col min="15" max="17" width="8.3984375" style="519" customWidth="1"/>
    <col min="18" max="16384" width="9.1328125" style="519"/>
  </cols>
  <sheetData>
    <row r="1" spans="1:20" ht="18.75" customHeight="1">
      <c r="A1" s="517" t="s">
        <v>397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</row>
    <row r="2" spans="1:20" ht="15.75" customHeight="1">
      <c r="A2" s="520" t="s">
        <v>398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</row>
    <row r="3" spans="1:20" s="522" customFormat="1" ht="12.75" customHeight="1" thickBot="1">
      <c r="A3" s="517"/>
      <c r="B3" s="517"/>
      <c r="C3" s="517"/>
      <c r="D3" s="517"/>
      <c r="E3" s="521"/>
      <c r="F3" s="521"/>
      <c r="G3" s="517"/>
      <c r="H3" s="517"/>
      <c r="I3" s="521"/>
      <c r="J3" s="521"/>
      <c r="K3" s="521"/>
      <c r="L3" s="521"/>
      <c r="M3" s="521"/>
      <c r="N3" s="521"/>
      <c r="O3" s="517"/>
      <c r="P3" s="517"/>
      <c r="Q3" s="521"/>
    </row>
    <row r="4" spans="1:20" ht="22.5" customHeight="1" thickBot="1">
      <c r="A4" s="765" t="s">
        <v>326</v>
      </c>
      <c r="B4" s="523"/>
      <c r="C4" s="762">
        <v>2017</v>
      </c>
      <c r="D4" s="768"/>
      <c r="E4" s="768"/>
      <c r="F4" s="523"/>
      <c r="G4" s="762">
        <v>2018</v>
      </c>
      <c r="H4" s="768"/>
      <c r="I4" s="768"/>
      <c r="J4" s="523"/>
      <c r="K4" s="762">
        <v>2019</v>
      </c>
      <c r="L4" s="768"/>
      <c r="M4" s="768"/>
      <c r="N4" s="523"/>
      <c r="O4" s="762">
        <v>2020</v>
      </c>
      <c r="P4" s="768"/>
      <c r="Q4" s="768"/>
    </row>
    <row r="5" spans="1:20" ht="26.25" customHeight="1">
      <c r="A5" s="766"/>
      <c r="B5" s="524"/>
      <c r="C5" s="762" t="s">
        <v>327</v>
      </c>
      <c r="D5" s="762" t="s">
        <v>328</v>
      </c>
      <c r="E5" s="762" t="s">
        <v>329</v>
      </c>
      <c r="F5" s="525"/>
      <c r="G5" s="762" t="s">
        <v>327</v>
      </c>
      <c r="H5" s="762" t="s">
        <v>328</v>
      </c>
      <c r="I5" s="762" t="s">
        <v>329</v>
      </c>
      <c r="J5" s="523"/>
      <c r="K5" s="762" t="s">
        <v>327</v>
      </c>
      <c r="L5" s="762" t="s">
        <v>328</v>
      </c>
      <c r="M5" s="762" t="s">
        <v>329</v>
      </c>
      <c r="N5" s="523"/>
      <c r="O5" s="762" t="s">
        <v>327</v>
      </c>
      <c r="P5" s="762" t="s">
        <v>328</v>
      </c>
      <c r="Q5" s="762" t="s">
        <v>329</v>
      </c>
    </row>
    <row r="6" spans="1:20" ht="15.95" customHeight="1">
      <c r="A6" s="766"/>
      <c r="B6" s="524"/>
      <c r="C6" s="763"/>
      <c r="D6" s="763"/>
      <c r="E6" s="763"/>
      <c r="F6" s="524"/>
      <c r="G6" s="763"/>
      <c r="H6" s="763"/>
      <c r="I6" s="763"/>
      <c r="J6" s="526"/>
      <c r="K6" s="763"/>
      <c r="L6" s="763"/>
      <c r="M6" s="763"/>
      <c r="N6" s="526"/>
      <c r="O6" s="763"/>
      <c r="P6" s="763"/>
      <c r="Q6" s="763"/>
    </row>
    <row r="7" spans="1:20" ht="18" customHeight="1" thickBot="1">
      <c r="A7" s="767"/>
      <c r="B7" s="527"/>
      <c r="C7" s="764"/>
      <c r="D7" s="764"/>
      <c r="E7" s="764"/>
      <c r="F7" s="527"/>
      <c r="G7" s="764"/>
      <c r="H7" s="764"/>
      <c r="I7" s="764"/>
      <c r="J7" s="528"/>
      <c r="K7" s="764"/>
      <c r="L7" s="764"/>
      <c r="M7" s="764"/>
      <c r="N7" s="528"/>
      <c r="O7" s="764"/>
      <c r="P7" s="764"/>
      <c r="Q7" s="764"/>
    </row>
    <row r="8" spans="1:20" ht="9.9499999999999993" customHeight="1" thickBot="1">
      <c r="A8" s="529"/>
      <c r="B8" s="530"/>
      <c r="F8" s="530"/>
      <c r="J8" s="530"/>
      <c r="K8" s="530"/>
      <c r="L8" s="530"/>
      <c r="M8" s="530"/>
      <c r="N8" s="530"/>
    </row>
    <row r="9" spans="1:20" ht="36.4" customHeight="1" thickTop="1" thickBot="1">
      <c r="A9" s="531" t="s">
        <v>330</v>
      </c>
      <c r="B9" s="532"/>
      <c r="C9" s="533">
        <v>96.8</v>
      </c>
      <c r="D9" s="533">
        <v>97.7</v>
      </c>
      <c r="E9" s="533">
        <v>95.5</v>
      </c>
      <c r="G9" s="534">
        <v>95.5137466717009</v>
      </c>
      <c r="H9" s="533">
        <v>96.993988513048095</v>
      </c>
      <c r="I9" s="533">
        <v>93.178268787316696</v>
      </c>
      <c r="K9" s="533">
        <v>97.866058297824196</v>
      </c>
      <c r="L9" s="533">
        <v>98.476751880219496</v>
      </c>
      <c r="M9" s="533">
        <v>96.857750833672497</v>
      </c>
      <c r="O9" s="533">
        <v>98.033088528142002</v>
      </c>
      <c r="P9" s="533">
        <v>98.706459525756301</v>
      </c>
      <c r="Q9" s="533">
        <v>96.870588746281001</v>
      </c>
      <c r="R9" s="535"/>
      <c r="S9" s="535"/>
      <c r="T9" s="535"/>
    </row>
    <row r="10" spans="1:20" ht="36.4" customHeight="1" thickTop="1" thickBot="1">
      <c r="A10" s="536" t="s">
        <v>331</v>
      </c>
      <c r="B10" s="533"/>
      <c r="C10" s="533">
        <v>81.082034507977497</v>
      </c>
      <c r="D10" s="533">
        <v>86.146798228880201</v>
      </c>
      <c r="E10" s="533">
        <v>73.456807723628401</v>
      </c>
      <c r="G10" s="534">
        <v>81.2375654416266</v>
      </c>
      <c r="H10" s="533">
        <v>84.969942565240601</v>
      </c>
      <c r="I10" s="533">
        <v>75.348782467990105</v>
      </c>
      <c r="J10" s="533"/>
      <c r="K10" s="533">
        <v>85.189190499534007</v>
      </c>
      <c r="L10" s="533">
        <v>88.996596359358705</v>
      </c>
      <c r="M10" s="533">
        <v>78.902836985782898</v>
      </c>
      <c r="N10" s="533"/>
      <c r="O10" s="533">
        <v>86.817213893889402</v>
      </c>
      <c r="P10" s="533">
        <v>88.656716355326296</v>
      </c>
      <c r="Q10" s="533">
        <v>83.641569121404899</v>
      </c>
      <c r="R10" s="535"/>
      <c r="S10" s="535"/>
      <c r="T10" s="535"/>
    </row>
    <row r="11" spans="1:20" ht="36.4" customHeight="1" thickTop="1" thickBot="1">
      <c r="A11" s="531" t="s">
        <v>332</v>
      </c>
      <c r="B11" s="533"/>
      <c r="C11" s="533">
        <v>59.909990049778898</v>
      </c>
      <c r="D11" s="533">
        <v>66.697229230312999</v>
      </c>
      <c r="E11" s="533">
        <v>49.691351113404501</v>
      </c>
      <c r="G11" s="534">
        <v>58.296709170289397</v>
      </c>
      <c r="H11" s="533">
        <v>67.535067007219297</v>
      </c>
      <c r="I11" s="533">
        <v>43.720914826320602</v>
      </c>
      <c r="J11" s="533"/>
      <c r="K11" s="533">
        <v>59.723513599413899</v>
      </c>
      <c r="L11" s="533">
        <v>71.870704903923894</v>
      </c>
      <c r="M11" s="533">
        <v>39.667490699285203</v>
      </c>
      <c r="O11" s="533">
        <v>71.160594329653307</v>
      </c>
      <c r="P11" s="533">
        <v>77.114409711302599</v>
      </c>
      <c r="Q11" s="533">
        <v>60.881932228664901</v>
      </c>
      <c r="R11" s="535"/>
      <c r="S11" s="535"/>
      <c r="T11" s="535"/>
    </row>
    <row r="12" spans="1:20" ht="36.4" customHeight="1" thickTop="1" thickBot="1">
      <c r="A12" s="531" t="s">
        <v>333</v>
      </c>
      <c r="B12" s="533"/>
      <c r="C12" s="532">
        <v>78.043567258360198</v>
      </c>
      <c r="D12" s="532">
        <v>81.192660550458697</v>
      </c>
      <c r="E12" s="532">
        <v>73.302493711651806</v>
      </c>
      <c r="G12" s="532">
        <v>76.607350787350001</v>
      </c>
      <c r="H12" s="532">
        <v>79.959923420320806</v>
      </c>
      <c r="I12" s="532">
        <v>71.317804326622195</v>
      </c>
      <c r="K12" s="532">
        <v>76.731292388745501</v>
      </c>
      <c r="L12" s="532">
        <v>78.667260609887407</v>
      </c>
      <c r="M12" s="532">
        <v>73.534842869689996</v>
      </c>
      <c r="O12" s="532">
        <v>79.596230743496207</v>
      </c>
      <c r="P12" s="532">
        <v>80.796024907226894</v>
      </c>
      <c r="Q12" s="532">
        <v>77.524920190240394</v>
      </c>
      <c r="R12" s="535"/>
      <c r="S12" s="535"/>
      <c r="T12" s="535"/>
    </row>
    <row r="13" spans="1:20" ht="36.4" customHeight="1" thickTop="1" thickBot="1">
      <c r="A13" s="531" t="s">
        <v>334</v>
      </c>
      <c r="B13" s="533"/>
      <c r="C13" s="532">
        <v>97.448524605634006</v>
      </c>
      <c r="D13" s="532">
        <v>98.623853211009205</v>
      </c>
      <c r="E13" s="532">
        <v>95.678999038232206</v>
      </c>
      <c r="G13" s="537">
        <v>97.465612474023601</v>
      </c>
      <c r="H13" s="533">
        <v>99.298570518610205</v>
      </c>
      <c r="I13" s="533">
        <v>94.573610085303301</v>
      </c>
      <c r="K13" s="532">
        <v>97.771867071048803</v>
      </c>
      <c r="L13" s="532">
        <v>98.540586360353402</v>
      </c>
      <c r="M13" s="532">
        <v>96.502574209350001</v>
      </c>
      <c r="O13" s="532">
        <v>98.137436077169397</v>
      </c>
      <c r="P13" s="532">
        <v>98.706459525756301</v>
      </c>
      <c r="Q13" s="532">
        <v>97.155080678437201</v>
      </c>
      <c r="R13" s="535"/>
      <c r="S13" s="535"/>
      <c r="T13" s="535"/>
    </row>
    <row r="14" spans="1:20" ht="36.4" customHeight="1" thickTop="1" thickBot="1">
      <c r="A14" s="536" t="s">
        <v>335</v>
      </c>
      <c r="B14" s="533"/>
      <c r="C14" s="532">
        <v>92.847470187499894</v>
      </c>
      <c r="D14" s="532">
        <v>93.119266055045898</v>
      </c>
      <c r="E14" s="532">
        <v>92.438265702441697</v>
      </c>
      <c r="G14" s="537">
        <v>93.739940601189403</v>
      </c>
      <c r="H14" s="533">
        <v>94.488978940588197</v>
      </c>
      <c r="I14" s="533">
        <v>92.558085776948403</v>
      </c>
      <c r="K14" s="532">
        <v>97.073284383703296</v>
      </c>
      <c r="L14" s="532">
        <v>98.555074538432606</v>
      </c>
      <c r="M14" s="532">
        <v>94.626721792592306</v>
      </c>
      <c r="O14" s="532">
        <v>97.772219655573394</v>
      </c>
      <c r="P14" s="532">
        <v>98.706459525756301</v>
      </c>
      <c r="Q14" s="532">
        <v>96.159286526085694</v>
      </c>
      <c r="R14" s="535"/>
      <c r="S14" s="535"/>
      <c r="T14" s="535"/>
    </row>
    <row r="15" spans="1:20" ht="36.4" customHeight="1" thickTop="1" thickBot="1">
      <c r="A15" s="531" t="s">
        <v>336</v>
      </c>
      <c r="B15" s="533"/>
      <c r="C15" s="532">
        <v>29.185289215597798</v>
      </c>
      <c r="D15" s="532">
        <v>34.220183486238497</v>
      </c>
      <c r="E15" s="532">
        <v>21.604935266697598</v>
      </c>
      <c r="G15" s="537">
        <v>16.2765891423699</v>
      </c>
      <c r="H15" s="533">
        <v>18.436870453304898</v>
      </c>
      <c r="I15" s="533">
        <v>12.868212519803601</v>
      </c>
      <c r="K15" s="532">
        <v>17.261513308517301</v>
      </c>
      <c r="L15" s="532">
        <v>18.517176059475101</v>
      </c>
      <c r="M15" s="532">
        <v>15.1883064487336</v>
      </c>
      <c r="O15" s="532">
        <v>15.130200782739401</v>
      </c>
      <c r="P15" s="532">
        <v>18.208956538147099</v>
      </c>
      <c r="Q15" s="532">
        <v>9.8150802440984197</v>
      </c>
      <c r="R15" s="535"/>
      <c r="S15" s="535"/>
      <c r="T15" s="535"/>
    </row>
    <row r="16" spans="1:20" ht="20.25" customHeight="1" thickTop="1" thickBot="1">
      <c r="A16" s="538"/>
      <c r="B16" s="539"/>
      <c r="C16" s="540"/>
      <c r="D16" s="540"/>
      <c r="E16" s="540"/>
      <c r="F16" s="541"/>
      <c r="G16" s="542"/>
      <c r="H16" s="540"/>
      <c r="I16" s="540"/>
      <c r="J16" s="541"/>
      <c r="K16" s="540"/>
      <c r="L16" s="540"/>
      <c r="M16" s="540"/>
      <c r="N16" s="541"/>
      <c r="O16" s="540"/>
      <c r="P16" s="540"/>
      <c r="Q16" s="540"/>
      <c r="R16" s="543"/>
      <c r="S16" s="543"/>
      <c r="T16" s="543"/>
    </row>
    <row r="17" spans="17:17">
      <c r="Q17" s="544" t="s">
        <v>0</v>
      </c>
    </row>
    <row r="18" spans="17:17">
      <c r="Q18" s="545" t="s">
        <v>1</v>
      </c>
    </row>
    <row r="20" spans="17:17">
      <c r="Q20" s="545"/>
    </row>
  </sheetData>
  <mergeCells count="17"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  <mergeCell ref="M5:M7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4B9C4-45F8-4C95-9F1F-4537ADB0469A}">
  <sheetPr>
    <pageSetUpPr fitToPage="1"/>
  </sheetPr>
  <dimension ref="B1:H28"/>
  <sheetViews>
    <sheetView view="pageBreakPreview" zoomScale="80" zoomScaleNormal="100" workbookViewId="0">
      <selection activeCell="B3" sqref="B3:B4"/>
    </sheetView>
  </sheetViews>
  <sheetFormatPr defaultColWidth="9.265625" defaultRowHeight="13.15"/>
  <cols>
    <col min="1" max="1" width="1.73046875" style="546" customWidth="1"/>
    <col min="2" max="3" width="12.86328125" style="546" customWidth="1"/>
    <col min="4" max="5" width="14.265625" style="547" customWidth="1"/>
    <col min="6" max="6" width="16" style="546" customWidth="1"/>
    <col min="7" max="8" width="14.265625" style="546" customWidth="1"/>
    <col min="9" max="9" width="1.73046875" style="546" customWidth="1"/>
    <col min="10" max="16384" width="9.265625" style="546"/>
  </cols>
  <sheetData>
    <row r="1" spans="2:8" ht="8.1" customHeight="1"/>
    <row r="2" spans="2:8" ht="8.1" customHeight="1"/>
    <row r="3" spans="2:8" s="550" customFormat="1" ht="15.95" customHeight="1">
      <c r="B3" s="548" t="s">
        <v>309</v>
      </c>
      <c r="C3" s="549" t="s">
        <v>338</v>
      </c>
      <c r="F3" s="97"/>
      <c r="H3" s="551"/>
    </row>
    <row r="4" spans="2:8" s="550" customFormat="1" ht="15.95" customHeight="1">
      <c r="B4" s="552" t="s">
        <v>312</v>
      </c>
      <c r="C4" s="551" t="s">
        <v>339</v>
      </c>
      <c r="F4" s="97"/>
      <c r="G4" s="97"/>
      <c r="H4" s="551"/>
    </row>
    <row r="5" spans="2:8" ht="15" customHeight="1">
      <c r="B5" s="551"/>
      <c r="C5" s="551"/>
      <c r="D5" s="553"/>
      <c r="E5" s="97"/>
      <c r="F5" s="97"/>
      <c r="G5" s="97"/>
      <c r="H5" s="554"/>
    </row>
    <row r="6" spans="2:8" ht="22.5" customHeight="1">
      <c r="B6" s="554"/>
      <c r="C6" s="554"/>
      <c r="D6" s="769" t="s">
        <v>340</v>
      </c>
      <c r="E6" s="770"/>
      <c r="F6" s="769" t="s">
        <v>341</v>
      </c>
      <c r="G6" s="769" t="s">
        <v>342</v>
      </c>
      <c r="H6" s="554"/>
    </row>
    <row r="7" spans="2:8" ht="22.5" customHeight="1" thickBot="1">
      <c r="B7" s="554"/>
      <c r="C7" s="554"/>
      <c r="D7" s="771"/>
      <c r="E7" s="771"/>
      <c r="F7" s="771"/>
      <c r="G7" s="771"/>
      <c r="H7" s="554"/>
    </row>
    <row r="8" spans="2:8" s="557" customFormat="1" ht="78">
      <c r="B8" s="554"/>
      <c r="C8" s="554"/>
      <c r="D8" s="555" t="s">
        <v>343</v>
      </c>
      <c r="E8" s="555" t="s">
        <v>344</v>
      </c>
      <c r="F8" s="556" t="s">
        <v>345</v>
      </c>
      <c r="G8" s="556" t="s">
        <v>346</v>
      </c>
      <c r="H8" s="555" t="s">
        <v>347</v>
      </c>
    </row>
    <row r="9" spans="2:8" ht="22.5" customHeight="1" thickBot="1">
      <c r="B9" s="558"/>
      <c r="C9" s="558"/>
      <c r="D9" s="559" t="s">
        <v>348</v>
      </c>
      <c r="E9" s="559" t="s">
        <v>348</v>
      </c>
      <c r="F9" s="559" t="s">
        <v>348</v>
      </c>
      <c r="G9" s="560" t="s">
        <v>137</v>
      </c>
      <c r="H9" s="560" t="s">
        <v>137</v>
      </c>
    </row>
    <row r="10" spans="2:8" s="566" customFormat="1" ht="22.5" customHeight="1" thickBot="1">
      <c r="B10" s="561" t="s">
        <v>3</v>
      </c>
      <c r="C10" s="561"/>
      <c r="D10" s="562">
        <v>5667</v>
      </c>
      <c r="E10" s="562">
        <v>4440</v>
      </c>
      <c r="F10" s="563">
        <v>3652</v>
      </c>
      <c r="G10" s="564">
        <v>4.3</v>
      </c>
      <c r="H10" s="565">
        <v>0.32981765000000002</v>
      </c>
    </row>
    <row r="11" spans="2:8" ht="15" customHeight="1">
      <c r="B11" s="567"/>
      <c r="C11" s="567"/>
      <c r="D11" s="568"/>
      <c r="E11" s="568"/>
      <c r="F11" s="569"/>
      <c r="G11" s="570"/>
      <c r="H11" s="570"/>
    </row>
    <row r="12" spans="2:8" ht="22.5" customHeight="1">
      <c r="B12" s="571" t="s">
        <v>349</v>
      </c>
      <c r="D12" s="572"/>
      <c r="E12" s="572"/>
      <c r="F12" s="573"/>
      <c r="G12" s="574"/>
      <c r="H12" s="574"/>
    </row>
    <row r="13" spans="2:8" ht="22.5" customHeight="1">
      <c r="B13" s="575" t="s">
        <v>141</v>
      </c>
      <c r="D13" s="572">
        <v>5300</v>
      </c>
      <c r="E13" s="572">
        <v>4220</v>
      </c>
      <c r="F13" s="576">
        <v>3633.59042428871</v>
      </c>
      <c r="G13" s="577">
        <v>3.3</v>
      </c>
      <c r="H13" s="578">
        <v>0.28391838000000003</v>
      </c>
    </row>
    <row r="14" spans="2:8" ht="22.5" customHeight="1">
      <c r="B14" s="575" t="s">
        <v>68</v>
      </c>
      <c r="D14" s="572">
        <v>6576</v>
      </c>
      <c r="E14" s="572">
        <v>5729</v>
      </c>
      <c r="F14" s="576">
        <v>4060.7738832417599</v>
      </c>
      <c r="G14" s="577">
        <v>0.4</v>
      </c>
      <c r="H14" s="578">
        <v>0.27330016000000001</v>
      </c>
    </row>
    <row r="15" spans="2:8" ht="22.5" customHeight="1">
      <c r="B15" s="575" t="s">
        <v>145</v>
      </c>
      <c r="D15" s="572">
        <v>4452</v>
      </c>
      <c r="E15" s="572">
        <v>3781</v>
      </c>
      <c r="F15" s="576">
        <v>2782.8331245427498</v>
      </c>
      <c r="G15" s="577">
        <v>9.9</v>
      </c>
      <c r="H15" s="578">
        <v>0.28791825999999998</v>
      </c>
    </row>
    <row r="16" spans="2:8" ht="22.5" customHeight="1">
      <c r="B16" s="575" t="s">
        <v>146</v>
      </c>
      <c r="D16" s="572">
        <v>7071</v>
      </c>
      <c r="E16" s="572">
        <v>5654</v>
      </c>
      <c r="F16" s="576">
        <v>4346.1554563562304</v>
      </c>
      <c r="G16" s="577">
        <v>1.8</v>
      </c>
      <c r="H16" s="578">
        <v>0.32943041000000001</v>
      </c>
    </row>
    <row r="17" spans="2:8" ht="22.5" customHeight="1">
      <c r="B17" s="575" t="s">
        <v>147</v>
      </c>
      <c r="D17" s="572">
        <v>4504</v>
      </c>
      <c r="E17" s="572">
        <v>3646</v>
      </c>
      <c r="F17" s="576">
        <v>3312.2605033289301</v>
      </c>
      <c r="G17" s="577">
        <v>5.8</v>
      </c>
      <c r="H17" s="578">
        <v>0.29174833999999999</v>
      </c>
    </row>
    <row r="18" spans="2:8" ht="22.5" customHeight="1">
      <c r="B18" s="575" t="s">
        <v>148</v>
      </c>
      <c r="D18" s="572">
        <v>5026</v>
      </c>
      <c r="E18" s="572">
        <v>4092</v>
      </c>
      <c r="F18" s="576">
        <v>3173.7744196756798</v>
      </c>
      <c r="G18" s="577">
        <v>6.6</v>
      </c>
      <c r="H18" s="578">
        <v>0.31741462999999998</v>
      </c>
    </row>
    <row r="19" spans="2:8" ht="22.5" customHeight="1">
      <c r="B19" s="575" t="s">
        <v>149</v>
      </c>
      <c r="D19" s="572">
        <v>5005</v>
      </c>
      <c r="E19" s="572">
        <v>3805</v>
      </c>
      <c r="F19" s="576">
        <v>4059.139433416</v>
      </c>
      <c r="G19" s="577">
        <v>4.7</v>
      </c>
      <c r="H19" s="578">
        <v>0.31292091</v>
      </c>
    </row>
    <row r="20" spans="2:8" ht="22.5" customHeight="1">
      <c r="B20" s="575" t="s">
        <v>71</v>
      </c>
      <c r="D20" s="572">
        <v>5205</v>
      </c>
      <c r="E20" s="572">
        <v>4173</v>
      </c>
      <c r="F20" s="579">
        <v>2934.7475843257198</v>
      </c>
      <c r="G20" s="577">
        <v>6.1</v>
      </c>
      <c r="H20" s="578">
        <v>0.32343977000000002</v>
      </c>
    </row>
    <row r="21" spans="2:8" ht="22.5" customHeight="1">
      <c r="B21" s="575" t="s">
        <v>150</v>
      </c>
      <c r="D21" s="580">
        <v>4641</v>
      </c>
      <c r="E21" s="580">
        <v>3579</v>
      </c>
      <c r="F21" s="581">
        <v>3337.33347894288</v>
      </c>
      <c r="G21" s="582">
        <v>6.7</v>
      </c>
      <c r="H21" s="583">
        <v>0.29508793</v>
      </c>
    </row>
    <row r="22" spans="2:8" ht="22.5" customHeight="1">
      <c r="B22" s="575" t="s">
        <v>151</v>
      </c>
      <c r="D22" s="580">
        <v>4678</v>
      </c>
      <c r="E22" s="580">
        <v>3671</v>
      </c>
      <c r="F22" s="581">
        <v>3523.0720652628302</v>
      </c>
      <c r="G22" s="582">
        <v>6.4</v>
      </c>
      <c r="H22" s="583">
        <v>0.31257937000000002</v>
      </c>
    </row>
    <row r="23" spans="2:8" ht="22.5" customHeight="1">
      <c r="B23" s="575" t="s">
        <v>152</v>
      </c>
      <c r="D23" s="580">
        <v>4566</v>
      </c>
      <c r="E23" s="580">
        <v>3636</v>
      </c>
      <c r="F23" s="581">
        <v>2838.8575499130102</v>
      </c>
      <c r="G23" s="582">
        <v>2.9</v>
      </c>
      <c r="H23" s="583">
        <v>0.29027501999999999</v>
      </c>
    </row>
    <row r="24" spans="2:8" ht="15" customHeight="1" thickBot="1">
      <c r="B24" s="584"/>
      <c r="C24" s="584"/>
      <c r="D24" s="585"/>
      <c r="E24" s="585"/>
      <c r="F24" s="586"/>
      <c r="G24" s="587"/>
      <c r="H24" s="588"/>
    </row>
    <row r="25" spans="2:8" ht="15" customHeight="1">
      <c r="H25" s="78" t="s">
        <v>0</v>
      </c>
    </row>
    <row r="26" spans="2:8" ht="15" customHeight="1">
      <c r="F26" s="589"/>
      <c r="H26" s="80" t="s">
        <v>1</v>
      </c>
    </row>
    <row r="27" spans="2:8" ht="13.5">
      <c r="F27" s="589"/>
    </row>
    <row r="28" spans="2:8" ht="13.5">
      <c r="F28" s="589"/>
    </row>
  </sheetData>
  <mergeCells count="3">
    <mergeCell ref="D6:E7"/>
    <mergeCell ref="F6:F7"/>
    <mergeCell ref="G6:G7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89" fitToHeight="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65DD-DDCC-4EC0-8E38-80F244041FB9}">
  <sheetPr>
    <pageSetUpPr fitToPage="1"/>
  </sheetPr>
  <dimension ref="A1:W1008"/>
  <sheetViews>
    <sheetView view="pageBreakPreview" zoomScaleNormal="89" workbookViewId="0">
      <selection activeCell="B3" sqref="B3:B4"/>
    </sheetView>
  </sheetViews>
  <sheetFormatPr defaultColWidth="14.3984375" defaultRowHeight="15" customHeight="1"/>
  <cols>
    <col min="1" max="1" width="1.73046875" style="590" customWidth="1"/>
    <col min="2" max="2" width="10.73046875" style="590" customWidth="1"/>
    <col min="3" max="3" width="11.73046875" style="590" customWidth="1"/>
    <col min="4" max="4" width="8.73046875" style="590" customWidth="1"/>
    <col min="5" max="5" width="1.73046875" style="590" customWidth="1"/>
    <col min="6" max="6" width="8.73046875" style="590" customWidth="1"/>
    <col min="7" max="7" width="1.73046875" style="590" customWidth="1"/>
    <col min="8" max="8" width="8.73046875" style="590" customWidth="1"/>
    <col min="9" max="9" width="1.73046875" style="590" customWidth="1"/>
    <col min="10" max="10" width="8.73046875" style="590" customWidth="1"/>
    <col min="11" max="11" width="1.73046875" style="590" customWidth="1"/>
    <col min="12" max="12" width="8.73046875" style="590" customWidth="1"/>
    <col min="13" max="13" width="1.73046875" style="590" customWidth="1"/>
    <col min="14" max="14" width="8.73046875" style="590" customWidth="1"/>
    <col min="15" max="15" width="1.73046875" style="590" customWidth="1"/>
    <col min="16" max="16" width="8.73046875" style="590" customWidth="1"/>
    <col min="17" max="17" width="1.73046875" style="590" customWidth="1"/>
    <col min="18" max="18" width="8.73046875" style="590" customWidth="1"/>
    <col min="19" max="19" width="1.73046875" style="590" customWidth="1"/>
    <col min="20" max="20" width="11.86328125" style="590" customWidth="1"/>
    <col min="21" max="36" width="9.1328125" style="590" customWidth="1"/>
    <col min="37" max="16384" width="14.3984375" style="590"/>
  </cols>
  <sheetData>
    <row r="1" spans="1:20" ht="7.5" customHeight="1"/>
    <row r="2" spans="1:20" ht="7.5" customHeight="1"/>
    <row r="3" spans="1:20" ht="16.5" customHeight="1">
      <c r="A3" s="591"/>
      <c r="B3" s="592" t="s">
        <v>395</v>
      </c>
      <c r="C3" s="593" t="s">
        <v>350</v>
      </c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4"/>
    </row>
    <row r="4" spans="1:20" ht="16.5" customHeight="1">
      <c r="A4" s="594"/>
      <c r="B4" s="595" t="s">
        <v>396</v>
      </c>
      <c r="C4" s="332" t="s">
        <v>351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594"/>
    </row>
    <row r="5" spans="1:20" ht="15" customHeight="1" thickBot="1">
      <c r="A5" s="596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</row>
    <row r="6" spans="1:20" ht="5.25" customHeight="1">
      <c r="A6" s="594"/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  <c r="Q6" s="594"/>
      <c r="R6" s="594"/>
      <c r="S6" s="594"/>
    </row>
    <row r="7" spans="1:20" ht="26.1" customHeight="1">
      <c r="A7" s="597"/>
      <c r="B7" s="773" t="s">
        <v>352</v>
      </c>
      <c r="C7" s="773"/>
      <c r="D7" s="775" t="s">
        <v>353</v>
      </c>
      <c r="E7" s="775"/>
      <c r="F7" s="775"/>
      <c r="G7" s="775"/>
      <c r="H7" s="775"/>
      <c r="I7" s="775"/>
      <c r="J7" s="775"/>
      <c r="K7" s="775"/>
      <c r="L7" s="775"/>
      <c r="M7" s="775"/>
      <c r="N7" s="775"/>
      <c r="O7" s="775"/>
      <c r="P7" s="775"/>
      <c r="Q7" s="775"/>
      <c r="R7" s="775"/>
      <c r="S7" s="598"/>
      <c r="T7" s="599"/>
    </row>
    <row r="8" spans="1:20" ht="5.25" customHeight="1">
      <c r="A8" s="597"/>
      <c r="B8" s="773"/>
      <c r="C8" s="773"/>
      <c r="D8" s="600"/>
      <c r="E8" s="600"/>
      <c r="F8" s="600"/>
      <c r="G8" s="600"/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600"/>
      <c r="S8" s="598"/>
      <c r="T8" s="599"/>
    </row>
    <row r="9" spans="1:20" ht="14.25">
      <c r="A9" s="597"/>
      <c r="B9" s="773"/>
      <c r="C9" s="773"/>
      <c r="D9" s="776" t="s">
        <v>354</v>
      </c>
      <c r="E9" s="601"/>
      <c r="F9" s="602" t="s">
        <v>355</v>
      </c>
      <c r="G9" s="601"/>
      <c r="H9" s="602" t="s">
        <v>356</v>
      </c>
      <c r="I9" s="601"/>
      <c r="J9" s="602" t="s">
        <v>357</v>
      </c>
      <c r="K9" s="601"/>
      <c r="L9" s="602" t="s">
        <v>358</v>
      </c>
      <c r="M9" s="601"/>
      <c r="N9" s="602" t="s">
        <v>359</v>
      </c>
      <c r="O9" s="601"/>
      <c r="P9" s="776" t="s">
        <v>360</v>
      </c>
      <c r="Q9" s="601"/>
      <c r="R9" s="602" t="s">
        <v>361</v>
      </c>
      <c r="S9" s="598"/>
      <c r="T9" s="599"/>
    </row>
    <row r="10" spans="1:20" ht="30" customHeight="1" thickBot="1">
      <c r="A10" s="603"/>
      <c r="B10" s="774"/>
      <c r="C10" s="774"/>
      <c r="D10" s="777"/>
      <c r="E10" s="604"/>
      <c r="F10" s="605" t="s">
        <v>362</v>
      </c>
      <c r="G10" s="604"/>
      <c r="H10" s="605" t="s">
        <v>363</v>
      </c>
      <c r="I10" s="604"/>
      <c r="J10" s="605" t="s">
        <v>364</v>
      </c>
      <c r="K10" s="604"/>
      <c r="L10" s="606" t="s">
        <v>365</v>
      </c>
      <c r="M10" s="604"/>
      <c r="N10" s="605" t="s">
        <v>366</v>
      </c>
      <c r="O10" s="604"/>
      <c r="P10" s="777"/>
      <c r="Q10" s="604"/>
      <c r="R10" s="605" t="s">
        <v>367</v>
      </c>
      <c r="S10" s="607"/>
      <c r="T10" s="599"/>
    </row>
    <row r="11" spans="1:20" ht="14.25">
      <c r="A11" s="594"/>
      <c r="B11" s="608"/>
      <c r="C11" s="599"/>
      <c r="D11" s="599"/>
      <c r="E11" s="599"/>
      <c r="F11" s="597"/>
      <c r="G11" s="597"/>
      <c r="H11" s="597"/>
      <c r="I11" s="597"/>
      <c r="J11" s="609"/>
      <c r="K11" s="609"/>
      <c r="L11" s="609"/>
      <c r="M11" s="609"/>
      <c r="N11" s="609"/>
      <c r="O11" s="609"/>
      <c r="P11" s="609"/>
      <c r="Q11" s="609"/>
      <c r="R11" s="609"/>
      <c r="S11" s="594"/>
      <c r="T11" s="599"/>
    </row>
    <row r="12" spans="1:20" ht="15" customHeight="1">
      <c r="A12" s="594"/>
      <c r="B12" s="610" t="s">
        <v>368</v>
      </c>
      <c r="C12" s="599"/>
      <c r="D12" s="611">
        <v>6.9</v>
      </c>
      <c r="E12" s="599"/>
      <c r="F12" s="611">
        <v>3</v>
      </c>
      <c r="G12" s="597"/>
      <c r="H12" s="611">
        <v>7.6</v>
      </c>
      <c r="I12" s="597"/>
      <c r="J12" s="611">
        <v>1.2</v>
      </c>
      <c r="K12" s="609"/>
      <c r="L12" s="611">
        <v>4.7</v>
      </c>
      <c r="M12" s="609"/>
      <c r="N12" s="611">
        <v>3.5</v>
      </c>
      <c r="O12" s="609"/>
      <c r="P12" s="611">
        <v>2.8</v>
      </c>
      <c r="Q12" s="609"/>
      <c r="R12" s="611">
        <v>3</v>
      </c>
      <c r="S12" s="594"/>
      <c r="T12" s="599"/>
    </row>
    <row r="13" spans="1:20" ht="15" customHeight="1">
      <c r="A13" s="594"/>
      <c r="B13" s="594"/>
      <c r="C13" s="599"/>
      <c r="D13" s="597"/>
      <c r="E13" s="599"/>
      <c r="F13" s="597"/>
      <c r="G13" s="597"/>
      <c r="H13" s="597"/>
      <c r="I13" s="597"/>
      <c r="J13" s="597"/>
      <c r="K13" s="609"/>
      <c r="L13" s="597"/>
      <c r="M13" s="609"/>
      <c r="N13" s="597"/>
      <c r="O13" s="609"/>
      <c r="P13" s="597"/>
      <c r="Q13" s="609"/>
      <c r="R13" s="597"/>
      <c r="S13" s="594"/>
      <c r="T13" s="599"/>
    </row>
    <row r="14" spans="1:20" ht="15" customHeight="1">
      <c r="A14" s="594"/>
      <c r="B14" s="612" t="s">
        <v>141</v>
      </c>
      <c r="C14" s="594"/>
      <c r="D14" s="613">
        <v>17.100000000000001</v>
      </c>
      <c r="E14" s="594"/>
      <c r="F14" s="613">
        <v>3.6</v>
      </c>
      <c r="G14" s="591"/>
      <c r="H14" s="613">
        <v>13.9</v>
      </c>
      <c r="I14" s="591"/>
      <c r="J14" s="613">
        <v>1.9</v>
      </c>
      <c r="K14" s="591"/>
      <c r="L14" s="613">
        <v>4.8</v>
      </c>
      <c r="M14" s="591"/>
      <c r="N14" s="613">
        <v>5.3</v>
      </c>
      <c r="O14" s="591"/>
      <c r="P14" s="613">
        <v>3.2</v>
      </c>
      <c r="Q14" s="591"/>
      <c r="R14" s="613">
        <v>3.4</v>
      </c>
      <c r="S14" s="614"/>
      <c r="T14" s="614"/>
    </row>
    <row r="15" spans="1:20" ht="15" customHeight="1">
      <c r="A15" s="594"/>
      <c r="B15" s="594"/>
      <c r="C15" s="615"/>
      <c r="D15" s="613"/>
      <c r="E15" s="613"/>
      <c r="F15" s="613"/>
      <c r="G15" s="613"/>
      <c r="H15" s="613"/>
      <c r="I15" s="613"/>
      <c r="J15" s="613"/>
      <c r="K15" s="613"/>
      <c r="L15" s="613"/>
      <c r="M15" s="613"/>
      <c r="N15" s="613"/>
      <c r="O15" s="613"/>
      <c r="P15" s="613"/>
      <c r="Q15" s="613"/>
      <c r="R15" s="613"/>
      <c r="S15" s="616"/>
      <c r="T15" s="617"/>
    </row>
    <row r="16" spans="1:20" ht="15" customHeight="1">
      <c r="A16" s="594"/>
      <c r="B16" s="594" t="s">
        <v>68</v>
      </c>
      <c r="C16" s="615"/>
      <c r="D16" s="613">
        <v>8</v>
      </c>
      <c r="E16" s="613"/>
      <c r="F16" s="613">
        <v>2.2000000000000002</v>
      </c>
      <c r="G16" s="613"/>
      <c r="H16" s="613">
        <v>11.6</v>
      </c>
      <c r="I16" s="613"/>
      <c r="J16" s="613">
        <v>1.1000000000000001</v>
      </c>
      <c r="K16" s="613"/>
      <c r="L16" s="613">
        <v>5.0999999999999996</v>
      </c>
      <c r="M16" s="613"/>
      <c r="N16" s="613">
        <v>3.9</v>
      </c>
      <c r="O16" s="613"/>
      <c r="P16" s="613">
        <v>3.5</v>
      </c>
      <c r="Q16" s="613"/>
      <c r="R16" s="613">
        <v>2.9</v>
      </c>
      <c r="S16" s="616"/>
      <c r="T16" s="617"/>
    </row>
    <row r="17" spans="1:20" ht="15" customHeight="1">
      <c r="A17" s="594"/>
      <c r="B17" s="594"/>
      <c r="C17" s="615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  <c r="S17" s="616"/>
      <c r="T17" s="617"/>
    </row>
    <row r="18" spans="1:20" ht="15" customHeight="1">
      <c r="A18" s="594"/>
      <c r="B18" s="612" t="s">
        <v>145</v>
      </c>
      <c r="C18" s="615"/>
      <c r="D18" s="613">
        <v>5.7</v>
      </c>
      <c r="E18" s="591"/>
      <c r="F18" s="613">
        <v>4.0999999999999996</v>
      </c>
      <c r="G18" s="591"/>
      <c r="H18" s="613">
        <v>4.5999999999999996</v>
      </c>
      <c r="I18" s="591"/>
      <c r="J18" s="613">
        <v>0.8</v>
      </c>
      <c r="K18" s="591"/>
      <c r="L18" s="613">
        <v>3.2</v>
      </c>
      <c r="M18" s="591"/>
      <c r="N18" s="613">
        <v>2.2999999999999998</v>
      </c>
      <c r="O18" s="591"/>
      <c r="P18" s="613">
        <v>1.9</v>
      </c>
      <c r="Q18" s="591"/>
      <c r="R18" s="613">
        <v>2.2999999999999998</v>
      </c>
      <c r="S18" s="616"/>
      <c r="T18" s="617"/>
    </row>
    <row r="19" spans="1:20" ht="15" customHeight="1">
      <c r="A19" s="594"/>
      <c r="B19" s="594"/>
      <c r="C19" s="615"/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616"/>
      <c r="T19" s="617"/>
    </row>
    <row r="20" spans="1:20" ht="15" customHeight="1">
      <c r="A20" s="594"/>
      <c r="B20" s="612" t="s">
        <v>146</v>
      </c>
      <c r="C20" s="615"/>
      <c r="D20" s="613">
        <v>5.0999999999999996</v>
      </c>
      <c r="E20" s="594"/>
      <c r="F20" s="613">
        <v>2.9</v>
      </c>
      <c r="G20" s="591"/>
      <c r="H20" s="613">
        <v>8.4</v>
      </c>
      <c r="I20" s="591"/>
      <c r="J20" s="613">
        <v>1.2</v>
      </c>
      <c r="K20" s="591"/>
      <c r="L20" s="613">
        <v>5.6</v>
      </c>
      <c r="M20" s="591"/>
      <c r="N20" s="613">
        <v>3.4</v>
      </c>
      <c r="O20" s="591"/>
      <c r="P20" s="613">
        <v>3.4</v>
      </c>
      <c r="Q20" s="591"/>
      <c r="R20" s="613">
        <v>3.4</v>
      </c>
      <c r="S20" s="616"/>
      <c r="T20" s="617"/>
    </row>
    <row r="21" spans="1:20" ht="15" customHeight="1">
      <c r="A21" s="594"/>
      <c r="B21" s="594"/>
      <c r="C21" s="615"/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591"/>
      <c r="S21" s="616"/>
      <c r="T21" s="617"/>
    </row>
    <row r="22" spans="1:20" ht="15" customHeight="1">
      <c r="A22" s="594"/>
      <c r="B22" s="612" t="s">
        <v>147</v>
      </c>
      <c r="C22" s="615"/>
      <c r="D22" s="613">
        <v>11.1</v>
      </c>
      <c r="E22" s="594"/>
      <c r="F22" s="613">
        <v>2.9</v>
      </c>
      <c r="G22" s="591"/>
      <c r="H22" s="613">
        <v>6.6</v>
      </c>
      <c r="I22" s="591"/>
      <c r="J22" s="613">
        <v>1.2</v>
      </c>
      <c r="K22" s="591"/>
      <c r="L22" s="613">
        <v>3.5</v>
      </c>
      <c r="M22" s="591"/>
      <c r="N22" s="613">
        <v>4.3</v>
      </c>
      <c r="O22" s="591"/>
      <c r="P22" s="613">
        <v>2.4</v>
      </c>
      <c r="Q22" s="591"/>
      <c r="R22" s="613">
        <v>2.2000000000000002</v>
      </c>
      <c r="S22" s="616"/>
      <c r="T22" s="617"/>
    </row>
    <row r="23" spans="1:20" ht="15" customHeight="1">
      <c r="A23" s="594"/>
      <c r="B23" s="594"/>
      <c r="C23" s="615"/>
      <c r="D23" s="613"/>
      <c r="E23" s="613"/>
      <c r="F23" s="613"/>
      <c r="G23" s="613"/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  <c r="S23" s="616"/>
      <c r="T23" s="617"/>
    </row>
    <row r="24" spans="1:20" ht="15" customHeight="1">
      <c r="A24" s="594"/>
      <c r="B24" s="612" t="s">
        <v>148</v>
      </c>
      <c r="C24" s="615"/>
      <c r="D24" s="613">
        <v>5.7</v>
      </c>
      <c r="E24" s="594"/>
      <c r="F24" s="613">
        <v>2.9</v>
      </c>
      <c r="G24" s="591"/>
      <c r="H24" s="613">
        <v>5.4</v>
      </c>
      <c r="I24" s="591"/>
      <c r="J24" s="613">
        <v>1.3</v>
      </c>
      <c r="K24" s="591"/>
      <c r="L24" s="613">
        <v>5.6</v>
      </c>
      <c r="M24" s="591"/>
      <c r="N24" s="613">
        <v>3.1</v>
      </c>
      <c r="O24" s="591"/>
      <c r="P24" s="613">
        <v>2.8</v>
      </c>
      <c r="Q24" s="591"/>
      <c r="R24" s="613">
        <v>3.4</v>
      </c>
      <c r="S24" s="616"/>
      <c r="T24" s="617"/>
    </row>
    <row r="25" spans="1:20" ht="15" customHeight="1">
      <c r="A25" s="594"/>
      <c r="B25" s="594"/>
      <c r="C25" s="615"/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616"/>
      <c r="T25" s="617"/>
    </row>
    <row r="26" spans="1:20" ht="15" customHeight="1">
      <c r="A26" s="594"/>
      <c r="B26" s="612" t="s">
        <v>149</v>
      </c>
      <c r="C26" s="615"/>
      <c r="D26" s="613">
        <v>6.5</v>
      </c>
      <c r="E26" s="594"/>
      <c r="F26" s="613">
        <v>2.5</v>
      </c>
      <c r="G26" s="591"/>
      <c r="H26" s="613">
        <v>8.9</v>
      </c>
      <c r="I26" s="591"/>
      <c r="J26" s="613">
        <v>1.1000000000000001</v>
      </c>
      <c r="K26" s="591"/>
      <c r="L26" s="613">
        <v>4.2</v>
      </c>
      <c r="M26" s="591"/>
      <c r="N26" s="613">
        <v>4.0999999999999996</v>
      </c>
      <c r="O26" s="591"/>
      <c r="P26" s="613">
        <v>2.5</v>
      </c>
      <c r="Q26" s="591"/>
      <c r="R26" s="613">
        <v>2.4</v>
      </c>
      <c r="S26" s="616"/>
      <c r="T26" s="617"/>
    </row>
    <row r="27" spans="1:20" ht="15" customHeight="1">
      <c r="A27" s="594"/>
      <c r="B27" s="594"/>
      <c r="C27" s="615"/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616"/>
      <c r="T27" s="617"/>
    </row>
    <row r="28" spans="1:20" ht="15" customHeight="1">
      <c r="A28" s="594"/>
      <c r="B28" s="612" t="s">
        <v>71</v>
      </c>
      <c r="C28" s="615"/>
      <c r="D28" s="613">
        <v>9.1999999999999993</v>
      </c>
      <c r="E28" s="594"/>
      <c r="F28" s="613">
        <v>3.6</v>
      </c>
      <c r="G28" s="591"/>
      <c r="H28" s="613">
        <v>4.2</v>
      </c>
      <c r="I28" s="591"/>
      <c r="J28" s="613">
        <v>0.8</v>
      </c>
      <c r="K28" s="591"/>
      <c r="L28" s="613">
        <v>4</v>
      </c>
      <c r="M28" s="591"/>
      <c r="N28" s="613">
        <v>3.5</v>
      </c>
      <c r="O28" s="591"/>
      <c r="P28" s="613">
        <v>2.2999999999999998</v>
      </c>
      <c r="Q28" s="591"/>
      <c r="R28" s="613">
        <v>3.1</v>
      </c>
      <c r="S28" s="616"/>
      <c r="T28" s="617"/>
    </row>
    <row r="29" spans="1:20" ht="15" customHeight="1">
      <c r="A29" s="594"/>
      <c r="B29" s="594"/>
      <c r="C29" s="615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13"/>
      <c r="S29" s="616"/>
      <c r="T29" s="617"/>
    </row>
    <row r="30" spans="1:20" ht="15" customHeight="1">
      <c r="A30" s="594"/>
      <c r="B30" s="612" t="s">
        <v>150</v>
      </c>
      <c r="C30" s="615"/>
      <c r="D30" s="618">
        <v>3.2</v>
      </c>
      <c r="E30" s="594"/>
      <c r="F30" s="618">
        <v>2.5</v>
      </c>
      <c r="G30" s="591"/>
      <c r="H30" s="618">
        <v>8.6999999999999993</v>
      </c>
      <c r="I30" s="591"/>
      <c r="J30" s="618">
        <v>1.3</v>
      </c>
      <c r="K30" s="591"/>
      <c r="L30" s="618">
        <v>5.2</v>
      </c>
      <c r="M30" s="591"/>
      <c r="N30" s="618">
        <v>3.3</v>
      </c>
      <c r="O30" s="591"/>
      <c r="P30" s="618">
        <v>3</v>
      </c>
      <c r="Q30" s="591"/>
      <c r="R30" s="618">
        <v>3.1</v>
      </c>
      <c r="S30" s="616"/>
      <c r="T30" s="617"/>
    </row>
    <row r="31" spans="1:20" ht="15" customHeight="1">
      <c r="A31" s="594"/>
      <c r="B31" s="594"/>
      <c r="C31" s="615"/>
      <c r="D31" s="594"/>
      <c r="E31" s="594"/>
      <c r="F31" s="594"/>
      <c r="G31" s="594"/>
      <c r="H31" s="594"/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616"/>
      <c r="T31" s="617"/>
    </row>
    <row r="32" spans="1:20" ht="15" customHeight="1">
      <c r="A32" s="594"/>
      <c r="B32" s="612" t="s">
        <v>151</v>
      </c>
      <c r="C32" s="615"/>
      <c r="D32" s="615">
        <v>4.8</v>
      </c>
      <c r="E32" s="594"/>
      <c r="F32" s="615">
        <v>2.9</v>
      </c>
      <c r="G32" s="591"/>
      <c r="H32" s="615">
        <v>6.1</v>
      </c>
      <c r="I32" s="591"/>
      <c r="J32" s="615">
        <v>1.2</v>
      </c>
      <c r="K32" s="591"/>
      <c r="L32" s="615">
        <v>4.3</v>
      </c>
      <c r="M32" s="591"/>
      <c r="N32" s="615">
        <v>3.1</v>
      </c>
      <c r="O32" s="591"/>
      <c r="P32" s="615">
        <v>2.5</v>
      </c>
      <c r="Q32" s="591"/>
      <c r="R32" s="615">
        <v>2.6</v>
      </c>
      <c r="S32" s="616"/>
      <c r="T32" s="617"/>
    </row>
    <row r="33" spans="1:23" ht="15" customHeight="1">
      <c r="A33" s="594"/>
      <c r="B33" s="619"/>
      <c r="C33" s="615"/>
      <c r="D33" s="591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616"/>
      <c r="T33" s="617"/>
    </row>
    <row r="34" spans="1:23" ht="15" customHeight="1">
      <c r="A34" s="594"/>
      <c r="B34" s="612" t="s">
        <v>152</v>
      </c>
      <c r="C34" s="615"/>
      <c r="D34" s="615">
        <v>5</v>
      </c>
      <c r="E34" s="594"/>
      <c r="F34" s="615">
        <v>2.4</v>
      </c>
      <c r="G34" s="591"/>
      <c r="H34" s="615">
        <v>6</v>
      </c>
      <c r="I34" s="591"/>
      <c r="J34" s="615">
        <v>0.8</v>
      </c>
      <c r="K34" s="591"/>
      <c r="L34" s="615">
        <v>3.9</v>
      </c>
      <c r="M34" s="591"/>
      <c r="N34" s="615">
        <v>2.2999999999999998</v>
      </c>
      <c r="O34" s="591"/>
      <c r="P34" s="615">
        <v>1.6</v>
      </c>
      <c r="Q34" s="591"/>
      <c r="R34" s="615">
        <v>2.4</v>
      </c>
      <c r="S34" s="616"/>
      <c r="T34" s="617"/>
    </row>
    <row r="35" spans="1:23" ht="15" customHeight="1">
      <c r="A35" s="594"/>
      <c r="B35" s="612"/>
      <c r="C35" s="615"/>
      <c r="D35" s="591"/>
      <c r="E35" s="594"/>
      <c r="F35" s="591"/>
      <c r="G35" s="594"/>
      <c r="H35" s="591"/>
      <c r="I35" s="594"/>
      <c r="J35" s="591"/>
      <c r="K35" s="594"/>
      <c r="L35" s="591"/>
      <c r="M35" s="594"/>
      <c r="N35" s="591"/>
      <c r="O35" s="594"/>
      <c r="P35" s="591"/>
      <c r="Q35" s="594"/>
      <c r="R35" s="591"/>
      <c r="S35" s="616"/>
      <c r="T35" s="617"/>
    </row>
    <row r="36" spans="1:23" ht="14.25">
      <c r="A36" s="594"/>
      <c r="B36" s="612"/>
      <c r="C36" s="615"/>
      <c r="D36" s="615"/>
      <c r="E36" s="615"/>
      <c r="F36" s="615"/>
      <c r="G36" s="615"/>
      <c r="H36" s="615"/>
      <c r="I36" s="615"/>
      <c r="J36" s="615"/>
      <c r="K36" s="615"/>
      <c r="L36" s="615"/>
      <c r="M36" s="615"/>
      <c r="N36" s="615"/>
      <c r="O36" s="615"/>
      <c r="P36" s="615"/>
      <c r="Q36" s="615"/>
      <c r="R36" s="615"/>
      <c r="S36" s="616"/>
      <c r="T36" s="617"/>
    </row>
    <row r="37" spans="1:23" ht="7.5" customHeight="1" thickBot="1">
      <c r="A37" s="620"/>
      <c r="B37" s="620"/>
      <c r="C37" s="620"/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14"/>
    </row>
    <row r="38" spans="1:23" ht="13.5" customHeight="1" thickTop="1">
      <c r="A38" s="621"/>
      <c r="B38" s="621"/>
      <c r="C38" s="621"/>
      <c r="D38" s="621"/>
      <c r="E38" s="621"/>
      <c r="F38" s="621"/>
      <c r="G38" s="621"/>
      <c r="H38" s="622"/>
      <c r="I38" s="622"/>
      <c r="J38" s="622"/>
      <c r="K38" s="622"/>
      <c r="L38" s="622"/>
      <c r="M38" s="622"/>
      <c r="N38" s="622"/>
      <c r="O38" s="622"/>
      <c r="P38" s="622"/>
      <c r="Q38" s="622"/>
      <c r="R38" s="622"/>
      <c r="S38" s="623" t="s">
        <v>0</v>
      </c>
      <c r="T38" s="614"/>
    </row>
    <row r="39" spans="1:23" ht="13.5" customHeight="1">
      <c r="A39" s="621"/>
      <c r="B39" s="621"/>
      <c r="C39" s="621"/>
      <c r="D39" s="621"/>
      <c r="E39" s="621"/>
      <c r="F39" s="621"/>
      <c r="G39" s="621"/>
      <c r="H39" s="622"/>
      <c r="I39" s="622"/>
      <c r="J39" s="622"/>
      <c r="K39" s="622"/>
      <c r="L39" s="622"/>
      <c r="M39" s="622"/>
      <c r="N39" s="622"/>
      <c r="O39" s="622"/>
      <c r="P39" s="622"/>
      <c r="Q39" s="622"/>
      <c r="R39" s="622"/>
      <c r="S39" s="624" t="s">
        <v>1</v>
      </c>
      <c r="T39" s="614"/>
    </row>
    <row r="40" spans="1:23" ht="13.5" customHeight="1">
      <c r="A40" s="621"/>
      <c r="B40" s="625" t="s">
        <v>369</v>
      </c>
      <c r="C40" s="621"/>
      <c r="D40" s="621"/>
      <c r="E40" s="621"/>
      <c r="F40" s="621"/>
      <c r="G40" s="621"/>
      <c r="H40" s="622"/>
      <c r="I40" s="622"/>
      <c r="J40" s="622"/>
      <c r="K40" s="622"/>
      <c r="L40" s="622"/>
      <c r="M40" s="622"/>
      <c r="N40" s="622"/>
      <c r="O40" s="622"/>
      <c r="P40" s="622"/>
      <c r="Q40" s="622"/>
      <c r="R40" s="622"/>
      <c r="S40" s="626"/>
      <c r="T40" s="614"/>
    </row>
    <row r="41" spans="1:23" ht="13.5" customHeight="1">
      <c r="A41" s="621"/>
      <c r="B41" s="625"/>
      <c r="C41" s="621"/>
      <c r="D41" s="621"/>
      <c r="E41" s="621"/>
      <c r="F41" s="621"/>
      <c r="G41" s="621"/>
      <c r="H41" s="622"/>
      <c r="I41" s="622"/>
      <c r="J41" s="622"/>
      <c r="K41" s="622"/>
      <c r="L41" s="622"/>
      <c r="M41" s="622"/>
      <c r="N41" s="622"/>
      <c r="O41" s="622"/>
      <c r="P41" s="622"/>
      <c r="Q41" s="622"/>
      <c r="R41" s="622"/>
      <c r="S41" s="626"/>
      <c r="T41" s="614"/>
    </row>
    <row r="42" spans="1:23" ht="13.5" customHeight="1">
      <c r="A42" s="621"/>
      <c r="B42" s="627" t="s">
        <v>370</v>
      </c>
      <c r="C42" s="621"/>
      <c r="D42" s="621"/>
      <c r="E42" s="621"/>
      <c r="F42" s="621"/>
      <c r="G42" s="621"/>
      <c r="H42" s="622"/>
      <c r="I42" s="622"/>
      <c r="J42" s="622"/>
      <c r="K42" s="622"/>
      <c r="L42" s="622"/>
      <c r="M42" s="622"/>
      <c r="N42" s="622"/>
      <c r="O42" s="622"/>
      <c r="P42" s="622"/>
      <c r="Q42" s="622"/>
      <c r="R42" s="622"/>
      <c r="S42" s="626"/>
      <c r="T42" s="614"/>
    </row>
    <row r="43" spans="1:23" ht="15" customHeight="1">
      <c r="A43" s="621"/>
      <c r="B43" s="628" t="s">
        <v>371</v>
      </c>
      <c r="C43" s="621"/>
      <c r="D43" s="621"/>
      <c r="E43" s="621"/>
      <c r="F43" s="621"/>
      <c r="G43" s="621"/>
      <c r="H43" s="622"/>
      <c r="I43" s="622"/>
      <c r="J43" s="622"/>
      <c r="K43" s="622"/>
      <c r="L43" s="622"/>
      <c r="M43" s="622"/>
      <c r="N43" s="622"/>
      <c r="O43" s="622"/>
      <c r="P43" s="622"/>
      <c r="Q43" s="622"/>
      <c r="R43" s="622"/>
      <c r="S43" s="622"/>
      <c r="T43" s="614"/>
    </row>
    <row r="44" spans="1:23" ht="15" customHeight="1">
      <c r="A44" s="621"/>
      <c r="B44" s="629"/>
      <c r="C44" s="621"/>
      <c r="D44" s="621"/>
      <c r="E44" s="621"/>
      <c r="F44" s="621"/>
      <c r="G44" s="621"/>
      <c r="H44" s="622"/>
      <c r="I44" s="622"/>
      <c r="J44" s="622"/>
      <c r="K44" s="622"/>
      <c r="L44" s="622"/>
      <c r="M44" s="622"/>
      <c r="N44" s="622"/>
      <c r="O44" s="622"/>
      <c r="P44" s="622"/>
      <c r="Q44" s="622"/>
      <c r="R44" s="622"/>
      <c r="S44" s="622"/>
      <c r="T44" s="614"/>
    </row>
    <row r="45" spans="1:23" ht="15" customHeight="1">
      <c r="A45" s="621"/>
      <c r="B45" s="778" t="s">
        <v>372</v>
      </c>
      <c r="C45" s="778"/>
      <c r="D45" s="778"/>
      <c r="E45" s="778"/>
      <c r="F45" s="778"/>
      <c r="G45" s="778"/>
      <c r="H45" s="778"/>
      <c r="I45" s="778"/>
      <c r="J45" s="778"/>
      <c r="K45" s="778"/>
      <c r="L45" s="778"/>
      <c r="M45" s="778"/>
      <c r="N45" s="778"/>
      <c r="O45" s="778"/>
      <c r="P45" s="778"/>
      <c r="Q45" s="778"/>
      <c r="R45" s="778"/>
      <c r="S45" s="622"/>
      <c r="T45" s="614"/>
    </row>
    <row r="46" spans="1:23" ht="15" customHeight="1">
      <c r="A46" s="622"/>
      <c r="B46" s="778"/>
      <c r="C46" s="778"/>
      <c r="D46" s="778"/>
      <c r="E46" s="778"/>
      <c r="F46" s="778"/>
      <c r="G46" s="778"/>
      <c r="H46" s="778"/>
      <c r="I46" s="778"/>
      <c r="J46" s="778"/>
      <c r="K46" s="778"/>
      <c r="L46" s="778"/>
      <c r="M46" s="778"/>
      <c r="N46" s="778"/>
      <c r="O46" s="778"/>
      <c r="P46" s="778"/>
      <c r="Q46" s="778"/>
      <c r="R46" s="778"/>
      <c r="S46" s="630"/>
      <c r="T46" s="600"/>
      <c r="U46" s="600"/>
      <c r="V46" s="626"/>
      <c r="W46" s="614"/>
    </row>
    <row r="47" spans="1:23" ht="15" customHeight="1">
      <c r="A47" s="622"/>
      <c r="B47" s="772" t="s">
        <v>373</v>
      </c>
      <c r="C47" s="772"/>
      <c r="D47" s="772"/>
      <c r="E47" s="772"/>
      <c r="F47" s="772"/>
      <c r="G47" s="772"/>
      <c r="H47" s="772"/>
      <c r="I47" s="772"/>
      <c r="J47" s="772"/>
      <c r="K47" s="772"/>
      <c r="L47" s="772"/>
      <c r="M47" s="772"/>
      <c r="N47" s="772"/>
      <c r="O47" s="772"/>
      <c r="P47" s="772"/>
      <c r="Q47" s="772"/>
      <c r="R47" s="772"/>
      <c r="S47" s="622"/>
      <c r="T47" s="600"/>
      <c r="U47" s="600"/>
      <c r="V47" s="614"/>
      <c r="W47" s="614"/>
    </row>
    <row r="48" spans="1:23" ht="13.5" customHeight="1">
      <c r="B48" s="772"/>
      <c r="C48" s="772"/>
      <c r="D48" s="772"/>
      <c r="E48" s="772"/>
      <c r="F48" s="772"/>
      <c r="G48" s="772"/>
      <c r="H48" s="772"/>
      <c r="I48" s="772"/>
      <c r="J48" s="772"/>
      <c r="K48" s="772"/>
      <c r="L48" s="772"/>
      <c r="M48" s="772"/>
      <c r="N48" s="772"/>
      <c r="O48" s="772"/>
      <c r="P48" s="772"/>
      <c r="Q48" s="772"/>
      <c r="R48" s="772"/>
      <c r="S48" s="631"/>
      <c r="T48" s="631"/>
    </row>
    <row r="49" spans="2:2" ht="15.75" customHeight="1"/>
    <row r="50" spans="2:2" ht="15.75" customHeight="1">
      <c r="B50" s="632" t="s">
        <v>374</v>
      </c>
    </row>
    <row r="51" spans="2:2" ht="15.75" customHeight="1">
      <c r="B51" s="633" t="s">
        <v>375</v>
      </c>
    </row>
    <row r="52" spans="2:2" ht="15.75" customHeight="1"/>
    <row r="53" spans="2:2" ht="15.75" customHeight="1"/>
    <row r="54" spans="2:2" ht="15.75" customHeight="1"/>
    <row r="55" spans="2:2" ht="15.75" customHeight="1"/>
    <row r="56" spans="2:2" ht="15.75" customHeight="1"/>
    <row r="57" spans="2:2" ht="15.75" customHeight="1"/>
    <row r="58" spans="2:2" ht="15.75" customHeight="1"/>
    <row r="59" spans="2:2" ht="15.75" customHeight="1"/>
    <row r="60" spans="2:2" ht="15.75" customHeight="1"/>
    <row r="61" spans="2:2" ht="15.75" customHeight="1"/>
    <row r="62" spans="2:2" ht="15.75" customHeight="1"/>
    <row r="63" spans="2:2" ht="15.75" customHeight="1"/>
    <row r="64" spans="2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6">
    <mergeCell ref="B47:R48"/>
    <mergeCell ref="B7:C10"/>
    <mergeCell ref="D7:R7"/>
    <mergeCell ref="D9:D10"/>
    <mergeCell ref="P9:P10"/>
    <mergeCell ref="B45:R46"/>
  </mergeCells>
  <conditionalFormatting sqref="C33:C35">
    <cfRule type="cellIs" dxfId="1" priority="1" stopIfTrue="1" operator="lessThan">
      <formula>0</formula>
    </cfRule>
  </conditionalFormatting>
  <conditionalFormatting sqref="C15:C32 C36">
    <cfRule type="cellIs" dxfId="0" priority="2" stopIfTrue="1" operator="lessThan">
      <formula>0</formula>
    </cfRule>
  </conditionalFormatting>
  <printOptions horizontalCentered="1"/>
  <pageMargins left="0.55000000000000004" right="0.55000000000000004" top="0.55000000000000004" bottom="0.55000000000000004" header="0.55000000000000004" footer="0.55000000000000004"/>
  <pageSetup paperSize="9" scale="8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9CB8-9A49-416E-88E7-C3CB74A4644E}">
  <dimension ref="A1:S42"/>
  <sheetViews>
    <sheetView view="pageBreakPreview" zoomScale="130" zoomScaleNormal="130" zoomScaleSheetLayoutView="130" workbookViewId="0">
      <selection activeCell="J10" sqref="J10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26.59765625" style="1" customWidth="1"/>
    <col min="4" max="4" width="2" style="1" customWidth="1"/>
    <col min="5" max="7" width="7.73046875" style="1" customWidth="1"/>
    <col min="8" max="8" width="1.73046875" style="1" customWidth="1"/>
    <col min="9" max="11" width="7.73046875" style="1" customWidth="1"/>
    <col min="12" max="12" width="1.73046875" style="1" customWidth="1"/>
    <col min="13" max="15" width="7.73046875" style="1" customWidth="1"/>
    <col min="16" max="16" width="1.73046875" style="1" customWidth="1"/>
    <col min="17" max="16384" width="9.1328125" style="1"/>
  </cols>
  <sheetData>
    <row r="1" spans="1:19" ht="8.1" customHeight="1"/>
    <row r="2" spans="1:19" ht="8.1" customHeight="1"/>
    <row r="3" spans="1:19" ht="16.350000000000001" customHeight="1">
      <c r="B3" s="38" t="s">
        <v>337</v>
      </c>
      <c r="C3" s="29" t="s">
        <v>376</v>
      </c>
    </row>
    <row r="4" spans="1:19" ht="16.350000000000001" customHeight="1">
      <c r="B4" s="39" t="s">
        <v>394</v>
      </c>
      <c r="C4" s="30" t="s">
        <v>377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80" t="s">
        <v>3</v>
      </c>
      <c r="B6" s="780"/>
      <c r="C6" s="780"/>
      <c r="D6" s="634"/>
      <c r="E6" s="782" t="s">
        <v>378</v>
      </c>
      <c r="F6" s="783"/>
      <c r="G6" s="783"/>
      <c r="H6" s="635"/>
      <c r="I6" s="782" t="s">
        <v>379</v>
      </c>
      <c r="J6" s="783"/>
      <c r="K6" s="783"/>
      <c r="L6" s="635"/>
      <c r="M6" s="782" t="s">
        <v>380</v>
      </c>
      <c r="N6" s="783"/>
      <c r="O6" s="783"/>
      <c r="P6" s="636"/>
      <c r="Q6" s="1"/>
    </row>
    <row r="7" spans="1:19" s="9" customFormat="1" ht="25.5" customHeight="1">
      <c r="A7" s="781"/>
      <c r="B7" s="781"/>
      <c r="C7" s="781"/>
      <c r="D7" s="637"/>
      <c r="E7" s="638">
        <v>2017</v>
      </c>
      <c r="F7" s="638">
        <v>2018</v>
      </c>
      <c r="G7" s="638">
        <v>2019</v>
      </c>
      <c r="H7" s="636"/>
      <c r="I7" s="638">
        <v>2017</v>
      </c>
      <c r="J7" s="638">
        <v>2018</v>
      </c>
      <c r="K7" s="638">
        <v>2019</v>
      </c>
      <c r="L7" s="636"/>
      <c r="M7" s="638">
        <v>2017</v>
      </c>
      <c r="N7" s="638">
        <v>2018</v>
      </c>
      <c r="O7" s="638">
        <v>2019</v>
      </c>
      <c r="P7" s="636"/>
      <c r="Q7" s="1"/>
    </row>
    <row r="8" spans="1:19" s="9" customFormat="1" ht="16.350000000000001" customHeight="1">
      <c r="B8" s="10"/>
      <c r="C8" s="11"/>
      <c r="D8" s="32"/>
      <c r="E8" s="32"/>
      <c r="F8" s="32"/>
      <c r="G8" s="32"/>
      <c r="I8" s="32"/>
      <c r="J8" s="32"/>
      <c r="K8" s="32"/>
      <c r="M8" s="32"/>
      <c r="N8" s="32"/>
      <c r="O8" s="32"/>
      <c r="Q8" s="1"/>
    </row>
    <row r="9" spans="1:19" s="639" customFormat="1" ht="27.75" customHeight="1">
      <c r="B9" s="779" t="s">
        <v>381</v>
      </c>
      <c r="C9" s="779"/>
      <c r="E9" s="31">
        <v>21.42</v>
      </c>
      <c r="F9" s="31">
        <v>41.72</v>
      </c>
      <c r="G9" s="31">
        <v>57.32</v>
      </c>
      <c r="I9" s="31">
        <v>48.01</v>
      </c>
      <c r="J9" s="639">
        <v>59.67</v>
      </c>
      <c r="K9" s="31">
        <v>85.56</v>
      </c>
      <c r="M9" s="31">
        <v>34.07</v>
      </c>
      <c r="N9" s="31">
        <v>36.119999999999997</v>
      </c>
      <c r="O9" s="31">
        <v>46.77</v>
      </c>
    </row>
    <row r="10" spans="1:19" s="639" customFormat="1" ht="27.75" customHeight="1">
      <c r="B10" s="779" t="s">
        <v>382</v>
      </c>
      <c r="C10" s="779"/>
      <c r="E10" s="31">
        <v>65.63</v>
      </c>
      <c r="F10" s="31">
        <v>68.39</v>
      </c>
      <c r="G10" s="31">
        <v>81.040000000000006</v>
      </c>
      <c r="I10" s="31">
        <v>121.37</v>
      </c>
      <c r="J10" s="639">
        <v>123.87</v>
      </c>
      <c r="K10" s="31">
        <v>167.97</v>
      </c>
      <c r="M10" s="31">
        <v>129.6</v>
      </c>
      <c r="N10" s="31">
        <v>118.27</v>
      </c>
      <c r="O10" s="31">
        <v>135.09</v>
      </c>
    </row>
    <row r="11" spans="1:19" s="639" customFormat="1" ht="27.75" customHeight="1">
      <c r="B11" s="779" t="s">
        <v>383</v>
      </c>
      <c r="C11" s="779"/>
      <c r="E11" s="31">
        <v>4.33</v>
      </c>
      <c r="F11" s="31">
        <v>4.78</v>
      </c>
      <c r="G11" s="31">
        <v>5.71</v>
      </c>
      <c r="I11" s="31">
        <v>13.9</v>
      </c>
      <c r="J11" s="639">
        <v>15.83</v>
      </c>
      <c r="K11" s="31">
        <v>17.690000000000001</v>
      </c>
      <c r="M11" s="31">
        <v>12.63</v>
      </c>
      <c r="N11" s="31">
        <v>15.54</v>
      </c>
      <c r="O11" s="31">
        <v>17.59</v>
      </c>
    </row>
    <row r="12" spans="1:19" s="639" customFormat="1" ht="27.75" customHeight="1">
      <c r="B12" s="779" t="s">
        <v>384</v>
      </c>
      <c r="C12" s="779"/>
      <c r="E12" s="31">
        <v>6.73</v>
      </c>
      <c r="F12" s="31">
        <v>7.81</v>
      </c>
      <c r="G12" s="31">
        <v>8.31</v>
      </c>
      <c r="I12" s="31">
        <v>17.71</v>
      </c>
      <c r="J12" s="639">
        <v>15.25</v>
      </c>
      <c r="K12" s="31">
        <v>21.47</v>
      </c>
      <c r="M12" s="31">
        <v>14.61</v>
      </c>
      <c r="N12" s="31">
        <v>14.33</v>
      </c>
      <c r="O12" s="31">
        <v>18.440000000000001</v>
      </c>
    </row>
    <row r="13" spans="1:19" s="639" customFormat="1" ht="27.75" customHeight="1">
      <c r="B13" s="779" t="s">
        <v>385</v>
      </c>
      <c r="C13" s="779"/>
      <c r="E13" s="31">
        <v>5.64</v>
      </c>
      <c r="F13" s="31">
        <v>5.85</v>
      </c>
      <c r="G13" s="31">
        <v>7.12</v>
      </c>
      <c r="I13" s="31">
        <v>14.47</v>
      </c>
      <c r="J13" s="639">
        <v>21.81</v>
      </c>
      <c r="K13" s="31">
        <v>16.670000000000002</v>
      </c>
      <c r="M13" s="31">
        <v>12.93</v>
      </c>
      <c r="N13" s="31">
        <v>16.239999999999998</v>
      </c>
      <c r="O13" s="31">
        <v>14.4</v>
      </c>
      <c r="S13" s="639" t="s">
        <v>2</v>
      </c>
    </row>
    <row r="14" spans="1:19" s="639" customFormat="1" ht="27.75" customHeight="1">
      <c r="B14" s="779" t="s">
        <v>386</v>
      </c>
      <c r="C14" s="779"/>
      <c r="E14" s="31">
        <v>6.03</v>
      </c>
      <c r="F14" s="31">
        <v>6.13</v>
      </c>
      <c r="G14" s="31">
        <v>7.6</v>
      </c>
      <c r="I14" s="31">
        <v>15.28</v>
      </c>
      <c r="J14" s="639">
        <v>14.75</v>
      </c>
      <c r="K14" s="31">
        <v>54.65</v>
      </c>
      <c r="M14" s="31">
        <v>15.14</v>
      </c>
      <c r="N14" s="31">
        <v>14.66</v>
      </c>
      <c r="O14" s="31">
        <v>20.49</v>
      </c>
    </row>
    <row r="15" spans="1:19" s="639" customFormat="1" ht="27.75" customHeight="1">
      <c r="B15" s="779" t="s">
        <v>387</v>
      </c>
      <c r="C15" s="779"/>
      <c r="E15" s="31">
        <v>4.01</v>
      </c>
      <c r="F15" s="31">
        <v>4.32</v>
      </c>
      <c r="G15" s="31">
        <v>5.01</v>
      </c>
      <c r="I15" s="31">
        <v>17.940000000000001</v>
      </c>
      <c r="J15" s="639">
        <v>14.61</v>
      </c>
      <c r="K15" s="31">
        <v>40.299999999999997</v>
      </c>
      <c r="M15" s="31">
        <v>16.809999999999999</v>
      </c>
      <c r="N15" s="31">
        <v>12.37</v>
      </c>
      <c r="O15" s="31">
        <v>15.31</v>
      </c>
    </row>
    <row r="16" spans="1:19" s="639" customFormat="1" ht="27.75" customHeight="1">
      <c r="B16" s="779" t="s">
        <v>388</v>
      </c>
      <c r="C16" s="779"/>
      <c r="E16" s="31">
        <v>3.38</v>
      </c>
      <c r="F16" s="31">
        <v>3.55</v>
      </c>
      <c r="G16" s="31">
        <v>4.29</v>
      </c>
      <c r="I16" s="31">
        <v>12.23</v>
      </c>
      <c r="J16" s="639">
        <v>16.86</v>
      </c>
      <c r="K16" s="31">
        <v>14.94</v>
      </c>
      <c r="M16" s="31">
        <v>17.05</v>
      </c>
      <c r="N16" s="31">
        <v>14.44</v>
      </c>
      <c r="O16" s="31">
        <v>13.54</v>
      </c>
    </row>
    <row r="17" spans="2:19" s="639" customFormat="1" ht="27.75" customHeight="1">
      <c r="B17" s="779" t="s">
        <v>389</v>
      </c>
      <c r="C17" s="779"/>
      <c r="E17" s="31">
        <v>2.2599999999999998</v>
      </c>
      <c r="F17" s="31">
        <v>2.39</v>
      </c>
      <c r="G17" s="31">
        <v>3.11</v>
      </c>
      <c r="I17" s="31">
        <v>10.53</v>
      </c>
      <c r="J17" s="639">
        <v>10.66</v>
      </c>
      <c r="K17" s="31">
        <v>12.63</v>
      </c>
      <c r="M17" s="31">
        <v>11.07</v>
      </c>
      <c r="N17" s="31">
        <v>11.52</v>
      </c>
      <c r="O17" s="31">
        <v>13.73</v>
      </c>
    </row>
    <row r="18" spans="2:19" s="639" customFormat="1" ht="27.75" customHeight="1">
      <c r="B18" s="779" t="s">
        <v>390</v>
      </c>
      <c r="C18" s="779"/>
      <c r="E18" s="31">
        <v>6.34</v>
      </c>
      <c r="F18" s="31">
        <v>7.06</v>
      </c>
      <c r="G18" s="31">
        <v>8.51</v>
      </c>
      <c r="I18" s="31">
        <v>13.88</v>
      </c>
      <c r="J18" s="639">
        <v>14.89</v>
      </c>
      <c r="K18" s="31">
        <v>51.02</v>
      </c>
      <c r="M18" s="31">
        <v>14.11</v>
      </c>
      <c r="N18" s="31">
        <v>14.48</v>
      </c>
      <c r="O18" s="31">
        <v>21.53</v>
      </c>
    </row>
    <row r="19" spans="2:19" s="639" customFormat="1" ht="27.75" customHeight="1">
      <c r="B19" s="779" t="s">
        <v>391</v>
      </c>
      <c r="C19" s="779"/>
      <c r="E19" s="31">
        <v>15.83</v>
      </c>
      <c r="F19" s="31">
        <v>15.74</v>
      </c>
      <c r="G19" s="31">
        <v>19.079999999999998</v>
      </c>
      <c r="I19" s="31">
        <v>31.25</v>
      </c>
      <c r="J19" s="639">
        <v>29.07</v>
      </c>
      <c r="K19" s="31">
        <v>33.619999999999997</v>
      </c>
      <c r="M19" s="31">
        <v>32.21</v>
      </c>
      <c r="N19" s="31">
        <v>29.83</v>
      </c>
      <c r="O19" s="31">
        <v>38.53</v>
      </c>
    </row>
    <row r="20" spans="2:19" s="639" customFormat="1" ht="27.75" customHeight="1">
      <c r="B20" s="779"/>
      <c r="C20" s="779"/>
      <c r="D20" s="34"/>
      <c r="E20" s="31"/>
      <c r="F20" s="31"/>
      <c r="G20" s="31"/>
      <c r="I20" s="31"/>
      <c r="K20" s="31"/>
      <c r="M20" s="31"/>
      <c r="N20" s="31"/>
      <c r="O20" s="31"/>
    </row>
    <row r="21" spans="2:19" s="639" customFormat="1" ht="27.75" customHeight="1">
      <c r="B21" s="779"/>
      <c r="C21" s="779"/>
      <c r="D21" s="34"/>
      <c r="E21" s="31"/>
      <c r="F21" s="31"/>
      <c r="G21" s="31"/>
      <c r="I21" s="31"/>
      <c r="K21" s="31"/>
      <c r="M21" s="31"/>
      <c r="N21" s="31"/>
      <c r="O21" s="31"/>
    </row>
    <row r="22" spans="2:19" s="639" customFormat="1" ht="27.75" customHeight="1">
      <c r="B22" s="779"/>
      <c r="C22" s="779"/>
      <c r="D22" s="34"/>
      <c r="E22" s="31"/>
      <c r="F22" s="31"/>
      <c r="G22" s="31"/>
      <c r="I22" s="31"/>
      <c r="K22" s="31"/>
      <c r="M22" s="31"/>
      <c r="N22" s="31"/>
      <c r="O22" s="31"/>
      <c r="S22" s="639" t="s">
        <v>2</v>
      </c>
    </row>
    <row r="23" spans="2:19" s="639" customFormat="1" ht="27.75" customHeight="1">
      <c r="B23" s="779"/>
      <c r="C23" s="779"/>
      <c r="D23" s="34"/>
      <c r="E23" s="31"/>
      <c r="F23" s="31"/>
      <c r="G23" s="31"/>
      <c r="I23" s="31"/>
      <c r="K23" s="31"/>
      <c r="M23" s="31"/>
      <c r="N23" s="31"/>
      <c r="O23" s="31"/>
    </row>
    <row r="24" spans="2:19" s="639" customFormat="1" ht="27.75" customHeight="1">
      <c r="B24" s="779"/>
      <c r="C24" s="779"/>
      <c r="D24" s="34"/>
      <c r="E24" s="31"/>
      <c r="F24" s="31"/>
      <c r="G24" s="31"/>
      <c r="I24" s="31"/>
      <c r="K24" s="31"/>
      <c r="M24" s="31"/>
      <c r="N24" s="31"/>
      <c r="O24" s="31"/>
    </row>
    <row r="25" spans="2:19" s="639" customFormat="1" ht="15" customHeight="1">
      <c r="B25" s="640"/>
      <c r="D25" s="34"/>
      <c r="E25" s="34"/>
      <c r="F25" s="34"/>
      <c r="G25" s="34"/>
      <c r="I25" s="34"/>
      <c r="J25" s="34"/>
      <c r="K25" s="34"/>
      <c r="M25" s="34"/>
      <c r="N25" s="34"/>
      <c r="O25" s="34"/>
    </row>
    <row r="26" spans="2:19" s="643" customFormat="1" ht="16.350000000000001" customHeight="1">
      <c r="B26" s="641"/>
      <c r="C26" s="642"/>
      <c r="D26" s="34"/>
      <c r="E26" s="34"/>
      <c r="F26" s="34"/>
      <c r="G26" s="34"/>
      <c r="I26" s="34"/>
      <c r="J26" s="34"/>
      <c r="K26" s="34"/>
      <c r="M26" s="34"/>
      <c r="N26" s="34"/>
      <c r="O26" s="34"/>
    </row>
    <row r="27" spans="2:19" s="643" customFormat="1" ht="16.350000000000001" customHeight="1">
      <c r="B27" s="641"/>
      <c r="C27" s="642"/>
      <c r="D27" s="34"/>
      <c r="E27" s="34"/>
      <c r="F27" s="34"/>
      <c r="G27" s="34"/>
      <c r="I27" s="34"/>
      <c r="J27" s="34"/>
      <c r="K27" s="34"/>
      <c r="M27" s="34"/>
      <c r="N27" s="34"/>
      <c r="O27" s="34"/>
    </row>
    <row r="28" spans="2:19" s="643" customFormat="1" ht="16.350000000000001" customHeight="1">
      <c r="B28" s="641"/>
      <c r="C28" s="642"/>
      <c r="D28" s="34"/>
      <c r="E28" s="34"/>
      <c r="F28" s="34"/>
      <c r="G28" s="34"/>
      <c r="I28" s="34"/>
      <c r="J28" s="34"/>
      <c r="K28" s="34"/>
      <c r="M28" s="34"/>
      <c r="N28" s="34"/>
      <c r="O28" s="34"/>
    </row>
    <row r="29" spans="2:19" s="639" customFormat="1" ht="15" customHeight="1">
      <c r="B29" s="640"/>
      <c r="C29" s="644"/>
      <c r="D29" s="31"/>
      <c r="E29" s="31"/>
      <c r="F29" s="31"/>
      <c r="G29" s="31"/>
      <c r="I29" s="31"/>
      <c r="J29" s="31"/>
      <c r="K29" s="31"/>
      <c r="M29" s="31"/>
      <c r="N29" s="31"/>
      <c r="O29" s="31"/>
      <c r="Q29" s="645"/>
    </row>
    <row r="30" spans="2:19" s="639" customFormat="1" ht="15" customHeight="1">
      <c r="B30" s="646"/>
      <c r="C30" s="644"/>
      <c r="D30" s="31"/>
      <c r="E30" s="31"/>
      <c r="F30" s="31"/>
      <c r="G30" s="31"/>
      <c r="I30" s="31"/>
      <c r="J30" s="31"/>
      <c r="K30" s="31"/>
      <c r="M30" s="31"/>
      <c r="N30" s="31"/>
      <c r="O30" s="31"/>
      <c r="Q30" s="645"/>
    </row>
    <row r="31" spans="2:19" s="639" customFormat="1" ht="15" customHeight="1">
      <c r="B31" s="646"/>
      <c r="C31" s="644"/>
      <c r="D31" s="31"/>
      <c r="E31" s="31"/>
      <c r="F31" s="31"/>
      <c r="G31" s="31"/>
      <c r="I31" s="31"/>
      <c r="J31" s="31"/>
      <c r="K31" s="31"/>
      <c r="M31" s="31"/>
      <c r="N31" s="31"/>
      <c r="O31" s="31"/>
      <c r="Q31" s="645"/>
    </row>
    <row r="32" spans="2:19" s="639" customFormat="1" ht="15" customHeight="1">
      <c r="B32" s="646"/>
      <c r="C32" s="644"/>
      <c r="D32" s="31"/>
      <c r="E32" s="31"/>
      <c r="F32" s="31"/>
      <c r="G32" s="31"/>
      <c r="I32" s="31"/>
      <c r="J32" s="31"/>
      <c r="K32" s="31"/>
      <c r="M32" s="31"/>
      <c r="N32" s="31"/>
      <c r="O32" s="31"/>
      <c r="Q32" s="645"/>
    </row>
    <row r="33" spans="1:18" s="3" customFormat="1" ht="8.1" customHeight="1" thickBo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5"/>
      <c r="R33" s="5"/>
    </row>
    <row r="34" spans="1:18" s="3" customFormat="1" ht="15" customHeight="1" thickTop="1">
      <c r="D34" s="23"/>
      <c r="E34" s="24"/>
      <c r="F34" s="24"/>
      <c r="G34" s="24"/>
      <c r="H34" s="25"/>
      <c r="I34" s="24"/>
      <c r="J34" s="24"/>
      <c r="K34" s="24"/>
      <c r="L34" s="25"/>
      <c r="M34" s="24"/>
      <c r="P34" s="25" t="s">
        <v>392</v>
      </c>
      <c r="Q34" s="5"/>
      <c r="R34" s="5"/>
    </row>
    <row r="35" spans="1:18" s="3" customFormat="1" ht="15" customHeight="1">
      <c r="B35" s="26"/>
      <c r="C35" s="23"/>
      <c r="D35" s="23"/>
      <c r="E35" s="23"/>
      <c r="F35" s="23"/>
      <c r="G35" s="23"/>
      <c r="H35" s="27"/>
      <c r="I35" s="23"/>
      <c r="J35" s="23"/>
      <c r="K35" s="23"/>
      <c r="L35" s="27"/>
      <c r="M35" s="23"/>
      <c r="N35" s="23"/>
      <c r="O35" s="23"/>
      <c r="P35" s="27" t="s">
        <v>393</v>
      </c>
    </row>
    <row r="36" spans="1:18" s="3" customFormat="1" ht="15" customHeight="1">
      <c r="B36" s="26"/>
      <c r="C36" s="23"/>
      <c r="D36" s="23"/>
      <c r="E36" s="23"/>
      <c r="F36" s="23"/>
      <c r="G36" s="23"/>
      <c r="H36" s="27"/>
      <c r="I36" s="23"/>
      <c r="J36" s="23"/>
      <c r="K36" s="23"/>
      <c r="L36" s="27"/>
      <c r="M36" s="23"/>
      <c r="N36" s="23"/>
      <c r="O36" s="23"/>
      <c r="P36" s="25"/>
    </row>
    <row r="37" spans="1:18" s="3" customFormat="1">
      <c r="B37" s="28"/>
      <c r="C37" s="23"/>
      <c r="D37" s="23"/>
      <c r="E37" s="23"/>
      <c r="F37" s="23"/>
      <c r="G37" s="23"/>
      <c r="I37" s="23"/>
      <c r="J37" s="23"/>
      <c r="K37" s="23"/>
      <c r="M37" s="23"/>
      <c r="N37" s="23"/>
      <c r="O37" s="23"/>
    </row>
    <row r="38" spans="1:18">
      <c r="P38" s="27"/>
    </row>
    <row r="39" spans="1:18">
      <c r="P39" s="27"/>
    </row>
    <row r="40" spans="1:18">
      <c r="B40" s="35"/>
    </row>
    <row r="41" spans="1:18" customFormat="1" ht="15" customHeight="1">
      <c r="A41" s="647"/>
      <c r="B41" s="42"/>
      <c r="C41" s="647"/>
      <c r="D41" s="647"/>
      <c r="E41" s="647"/>
      <c r="F41" s="647"/>
      <c r="I41" s="647"/>
      <c r="J41" s="647"/>
      <c r="M41" s="647"/>
      <c r="N41" s="647"/>
    </row>
    <row r="42" spans="1:18" customFormat="1" ht="15" customHeight="1">
      <c r="A42" s="647"/>
      <c r="B42" s="43"/>
      <c r="C42" s="647"/>
      <c r="D42" s="647"/>
      <c r="E42" s="647"/>
      <c r="F42" s="647"/>
      <c r="I42" s="647"/>
      <c r="J42" s="647"/>
      <c r="M42" s="647"/>
      <c r="N42" s="647"/>
    </row>
  </sheetData>
  <mergeCells count="20">
    <mergeCell ref="B16:C16"/>
    <mergeCell ref="A6:C7"/>
    <mergeCell ref="E6:G6"/>
    <mergeCell ref="I6:K6"/>
    <mergeCell ref="M6:O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17:C17"/>
    <mergeCell ref="B18:C18"/>
    <mergeCell ref="B19:C19"/>
    <mergeCell ref="B20:C20"/>
    <mergeCell ref="B21:C21"/>
    <mergeCell ref="B22:C22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D7C8-E08A-42CF-AB16-E1F52E8D3BA9}">
  <sheetPr>
    <pageSetUpPr fitToPage="1"/>
  </sheetPr>
  <dimension ref="A1:J49"/>
  <sheetViews>
    <sheetView view="pageBreakPreview" zoomScale="90" zoomScaleNormal="115" workbookViewId="0">
      <selection activeCell="B3" sqref="B3:B4"/>
    </sheetView>
  </sheetViews>
  <sheetFormatPr defaultColWidth="9.1328125" defaultRowHeight="14.25"/>
  <cols>
    <col min="1" max="1" width="1.73046875" style="44" customWidth="1"/>
    <col min="2" max="2" width="11.73046875" style="44" customWidth="1"/>
    <col min="3" max="3" width="42.73046875" style="44" customWidth="1"/>
    <col min="4" max="4" width="13.73046875" style="44" customWidth="1"/>
    <col min="5" max="5" width="14" style="44" customWidth="1"/>
    <col min="6" max="6" width="14.73046875" style="44" customWidth="1"/>
    <col min="7" max="7" width="13" style="44" customWidth="1"/>
    <col min="8" max="8" width="12.73046875" style="44" customWidth="1"/>
    <col min="9" max="9" width="1.73046875" style="44" customWidth="1"/>
    <col min="10" max="10" width="20.73046875" style="44" customWidth="1"/>
    <col min="11" max="16384" width="9.1328125" style="44"/>
  </cols>
  <sheetData>
    <row r="1" spans="1:10" ht="7.9" customHeight="1"/>
    <row r="2" spans="1:10" ht="7.9" customHeight="1"/>
    <row r="3" spans="1:10" ht="16.149999999999999" customHeight="1">
      <c r="B3" s="45" t="s">
        <v>409</v>
      </c>
      <c r="C3" s="46" t="s">
        <v>22</v>
      </c>
      <c r="E3" s="47"/>
    </row>
    <row r="4" spans="1:10" ht="16.149999999999999" customHeight="1">
      <c r="B4" s="48" t="s">
        <v>410</v>
      </c>
      <c r="C4" s="49" t="s">
        <v>23</v>
      </c>
      <c r="D4" s="50"/>
      <c r="E4" s="47"/>
    </row>
    <row r="5" spans="1:10" ht="13.15" customHeight="1" thickBot="1">
      <c r="A5" s="51"/>
      <c r="B5" s="51"/>
      <c r="C5" s="51"/>
      <c r="D5" s="51"/>
      <c r="E5" s="52"/>
    </row>
    <row r="6" spans="1:10" s="55" customFormat="1" ht="43.15" customHeight="1" thickBot="1">
      <c r="A6" s="53"/>
      <c r="B6" s="727" t="s">
        <v>24</v>
      </c>
      <c r="C6" s="728"/>
      <c r="D6" s="53">
        <v>2017</v>
      </c>
      <c r="E6" s="54">
        <v>2018</v>
      </c>
      <c r="F6" s="54">
        <v>2019</v>
      </c>
      <c r="G6" s="54">
        <v>2020</v>
      </c>
      <c r="H6" s="54">
        <v>2021</v>
      </c>
      <c r="I6" s="54"/>
    </row>
    <row r="7" spans="1:10" s="55" customFormat="1" ht="16.149999999999999" customHeight="1">
      <c r="B7" s="56"/>
      <c r="C7" s="57"/>
      <c r="D7" s="58"/>
      <c r="E7" s="58"/>
      <c r="F7" s="59"/>
      <c r="G7" s="60"/>
      <c r="H7" s="60"/>
      <c r="I7" s="60"/>
    </row>
    <row r="8" spans="1:10" s="55" customFormat="1" ht="15" customHeight="1">
      <c r="B8" s="61" t="s">
        <v>25</v>
      </c>
      <c r="C8" s="57"/>
      <c r="D8" s="62">
        <v>13937</v>
      </c>
      <c r="E8" s="62">
        <v>13151</v>
      </c>
      <c r="F8" s="62">
        <v>25399</v>
      </c>
      <c r="G8" s="62">
        <v>28483</v>
      </c>
      <c r="H8" s="62">
        <v>38818</v>
      </c>
      <c r="I8" s="60"/>
    </row>
    <row r="9" spans="1:10" s="55" customFormat="1" ht="15" customHeight="1">
      <c r="B9" s="63" t="s">
        <v>26</v>
      </c>
      <c r="C9" s="57"/>
      <c r="D9" s="62"/>
      <c r="E9" s="62"/>
      <c r="F9" s="62"/>
      <c r="G9" s="62"/>
      <c r="H9" s="62"/>
      <c r="I9" s="60"/>
    </row>
    <row r="10" spans="1:10" s="55" customFormat="1" ht="15" customHeight="1">
      <c r="B10" s="64"/>
      <c r="C10" s="57"/>
      <c r="D10" s="62"/>
      <c r="E10" s="62"/>
      <c r="F10" s="62"/>
      <c r="G10" s="62"/>
      <c r="H10" s="62"/>
      <c r="I10" s="60"/>
    </row>
    <row r="11" spans="1:10" s="55" customFormat="1" ht="15" customHeight="1">
      <c r="B11" s="61" t="s">
        <v>27</v>
      </c>
      <c r="C11" s="57"/>
      <c r="D11" s="62">
        <v>13610</v>
      </c>
      <c r="E11" s="62">
        <v>13800</v>
      </c>
      <c r="F11" s="62">
        <v>13566</v>
      </c>
      <c r="G11" s="62">
        <v>13938</v>
      </c>
      <c r="H11" s="62">
        <v>16590</v>
      </c>
      <c r="I11" s="60"/>
    </row>
    <row r="12" spans="1:10" s="55" customFormat="1" ht="16.149999999999999" customHeight="1">
      <c r="B12" s="65" t="s">
        <v>28</v>
      </c>
      <c r="C12" s="57"/>
      <c r="D12" s="62"/>
      <c r="E12" s="62"/>
      <c r="F12" s="62"/>
      <c r="G12" s="62"/>
      <c r="H12" s="62"/>
      <c r="I12" s="60"/>
    </row>
    <row r="13" spans="1:10" s="52" customFormat="1" ht="15" customHeight="1">
      <c r="B13" s="61"/>
      <c r="C13" s="55"/>
      <c r="D13" s="62"/>
      <c r="E13" s="62"/>
      <c r="F13" s="62"/>
      <c r="G13" s="62"/>
      <c r="H13" s="62"/>
      <c r="I13" s="60"/>
      <c r="J13" s="55"/>
    </row>
    <row r="14" spans="1:10" s="52" customFormat="1" ht="15" customHeight="1">
      <c r="B14" s="61" t="s">
        <v>29</v>
      </c>
      <c r="C14" s="55"/>
      <c r="D14" s="62">
        <v>27547</v>
      </c>
      <c r="E14" s="62">
        <v>26951</v>
      </c>
      <c r="F14" s="62">
        <v>38965</v>
      </c>
      <c r="G14" s="62">
        <v>42421</v>
      </c>
      <c r="H14" s="62">
        <v>55408</v>
      </c>
      <c r="I14" s="60"/>
      <c r="J14" s="55"/>
    </row>
    <row r="15" spans="1:10" s="52" customFormat="1" ht="15" customHeight="1">
      <c r="B15" s="65" t="s">
        <v>30</v>
      </c>
      <c r="C15" s="55"/>
      <c r="D15" s="62"/>
      <c r="E15" s="62"/>
      <c r="F15" s="62"/>
      <c r="G15" s="62"/>
      <c r="H15" s="62"/>
      <c r="I15" s="60"/>
      <c r="J15" s="55"/>
    </row>
    <row r="16" spans="1:10" s="52" customFormat="1" ht="15" customHeight="1">
      <c r="B16" s="61"/>
      <c r="C16" s="55"/>
      <c r="D16" s="62"/>
      <c r="E16" s="62"/>
      <c r="F16" s="62"/>
      <c r="G16" s="62"/>
      <c r="H16" s="62"/>
      <c r="I16" s="60"/>
      <c r="J16" s="55"/>
    </row>
    <row r="17" spans="2:10" s="52" customFormat="1" ht="15" customHeight="1">
      <c r="B17" s="61" t="s">
        <v>31</v>
      </c>
      <c r="C17" s="55"/>
      <c r="D17" s="62">
        <v>327</v>
      </c>
      <c r="E17" s="62">
        <v>-649</v>
      </c>
      <c r="F17" s="62">
        <v>11833</v>
      </c>
      <c r="G17" s="62">
        <v>14545</v>
      </c>
      <c r="H17" s="62">
        <v>22228</v>
      </c>
      <c r="I17" s="60"/>
      <c r="J17" s="55"/>
    </row>
    <row r="18" spans="2:10" s="52" customFormat="1" ht="15" customHeight="1">
      <c r="B18" s="66" t="s">
        <v>32</v>
      </c>
      <c r="C18" s="55"/>
      <c r="D18" s="62"/>
      <c r="E18" s="67"/>
      <c r="F18" s="68"/>
      <c r="G18" s="60"/>
      <c r="H18" s="60"/>
      <c r="I18" s="60"/>
      <c r="J18" s="55"/>
    </row>
    <row r="19" spans="2:10" s="52" customFormat="1" ht="15" customHeight="1">
      <c r="B19" s="66"/>
      <c r="C19" s="55"/>
      <c r="D19" s="67"/>
      <c r="E19" s="67"/>
      <c r="F19" s="68"/>
      <c r="G19" s="69"/>
      <c r="H19" s="69"/>
      <c r="I19" s="60"/>
      <c r="J19" s="55"/>
    </row>
    <row r="20" spans="2:10" s="52" customFormat="1" ht="15" customHeight="1">
      <c r="B20" s="61" t="s">
        <v>33</v>
      </c>
      <c r="C20" s="57"/>
      <c r="D20" s="69" t="s">
        <v>34</v>
      </c>
      <c r="E20" s="69">
        <v>-5.6396642032001196</v>
      </c>
      <c r="F20" s="69">
        <v>93.133602007451898</v>
      </c>
      <c r="G20" s="69">
        <v>12.1422103232411</v>
      </c>
      <c r="H20" s="69">
        <v>36.284801460520299</v>
      </c>
      <c r="I20" s="60"/>
      <c r="J20" s="55"/>
    </row>
    <row r="21" spans="2:10" s="52" customFormat="1" ht="15" customHeight="1">
      <c r="B21" s="63" t="s">
        <v>35</v>
      </c>
      <c r="C21" s="57"/>
      <c r="D21" s="70"/>
      <c r="E21" s="69"/>
      <c r="F21" s="69"/>
      <c r="G21" s="69"/>
      <c r="H21" s="69"/>
      <c r="I21" s="60"/>
      <c r="J21" s="55"/>
    </row>
    <row r="22" spans="2:10" s="52" customFormat="1" ht="15" customHeight="1">
      <c r="B22" s="64"/>
      <c r="C22" s="57"/>
      <c r="D22" s="70"/>
      <c r="E22" s="69"/>
      <c r="F22" s="69"/>
      <c r="G22" s="69"/>
      <c r="H22" s="69"/>
      <c r="I22" s="60"/>
      <c r="J22" s="55"/>
    </row>
    <row r="23" spans="2:10" s="52" customFormat="1" ht="15" customHeight="1">
      <c r="B23" s="61" t="s">
        <v>36</v>
      </c>
      <c r="C23" s="57"/>
      <c r="D23" s="71" t="s">
        <v>34</v>
      </c>
      <c r="E23" s="69">
        <v>1.3960323291697301</v>
      </c>
      <c r="F23" s="69">
        <v>-1.6956521739130399</v>
      </c>
      <c r="G23" s="69">
        <v>2.7421494913754998</v>
      </c>
      <c r="H23" s="69">
        <v>19.027120103314701</v>
      </c>
      <c r="I23" s="60"/>
      <c r="J23" s="55"/>
    </row>
    <row r="24" spans="2:10" s="50" customFormat="1" ht="13.5" customHeight="1">
      <c r="B24" s="65" t="s">
        <v>37</v>
      </c>
      <c r="C24" s="57"/>
      <c r="D24" s="70"/>
      <c r="E24" s="69"/>
      <c r="F24" s="69"/>
      <c r="G24" s="69"/>
      <c r="H24" s="69"/>
      <c r="I24" s="72"/>
    </row>
    <row r="25" spans="2:10" s="52" customFormat="1" ht="15" customHeight="1">
      <c r="B25" s="61"/>
      <c r="C25" s="55"/>
      <c r="D25" s="70"/>
      <c r="E25" s="69"/>
      <c r="F25" s="69"/>
      <c r="G25" s="69"/>
      <c r="H25" s="69"/>
      <c r="I25" s="60"/>
      <c r="J25" s="55"/>
    </row>
    <row r="26" spans="2:10" s="52" customFormat="1" ht="15" customHeight="1">
      <c r="B26" s="61" t="s">
        <v>38</v>
      </c>
      <c r="C26" s="55"/>
      <c r="D26" s="71" t="s">
        <v>34</v>
      </c>
      <c r="E26" s="69">
        <v>-2.16357498094166</v>
      </c>
      <c r="F26" s="69">
        <v>44.577195651367298</v>
      </c>
      <c r="G26" s="69">
        <v>8.8694982676761196</v>
      </c>
      <c r="H26" s="69">
        <v>30.61455411235</v>
      </c>
      <c r="I26" s="60"/>
      <c r="J26" s="55"/>
    </row>
    <row r="27" spans="2:10" s="52" customFormat="1" ht="15" customHeight="1">
      <c r="B27" s="65" t="s">
        <v>39</v>
      </c>
      <c r="C27" s="55"/>
      <c r="D27" s="70"/>
      <c r="E27" s="69"/>
      <c r="F27" s="69"/>
      <c r="G27" s="69"/>
      <c r="H27" s="69"/>
      <c r="I27" s="60"/>
      <c r="J27" s="55"/>
    </row>
    <row r="28" spans="2:10" s="52" customFormat="1" ht="15" customHeight="1">
      <c r="B28" s="61"/>
      <c r="C28" s="55"/>
      <c r="D28" s="70"/>
      <c r="E28" s="69"/>
      <c r="F28" s="69"/>
      <c r="G28" s="69"/>
      <c r="H28" s="69"/>
      <c r="I28" s="60"/>
      <c r="J28" s="55"/>
    </row>
    <row r="29" spans="2:10" s="52" customFormat="1" ht="15" customHeight="1">
      <c r="B29" s="61" t="s">
        <v>40</v>
      </c>
      <c r="C29" s="55"/>
      <c r="D29" s="71" t="s">
        <v>34</v>
      </c>
      <c r="E29" s="69">
        <v>-298.47094801223199</v>
      </c>
      <c r="F29" s="69">
        <v>-1923.2665639445299</v>
      </c>
      <c r="G29" s="69">
        <v>22.9189554635342</v>
      </c>
      <c r="H29" s="69">
        <v>52.822275696115497</v>
      </c>
      <c r="I29" s="60"/>
      <c r="J29" s="55"/>
    </row>
    <row r="30" spans="2:10" s="52" customFormat="1" ht="15" customHeight="1">
      <c r="B30" s="66" t="s">
        <v>41</v>
      </c>
      <c r="C30" s="55"/>
      <c r="D30" s="67"/>
      <c r="E30" s="67"/>
      <c r="F30" s="68"/>
      <c r="G30" s="69"/>
      <c r="H30" s="69"/>
      <c r="I30" s="60"/>
      <c r="J30" s="55"/>
    </row>
    <row r="31" spans="2:10" s="52" customFormat="1" ht="15" customHeight="1">
      <c r="B31" s="66"/>
      <c r="C31" s="55"/>
      <c r="D31" s="62"/>
      <c r="E31" s="67"/>
      <c r="F31" s="68"/>
      <c r="G31" s="60"/>
      <c r="H31" s="60"/>
      <c r="I31" s="60"/>
      <c r="J31" s="55"/>
    </row>
    <row r="32" spans="2:10" s="50" customFormat="1" ht="7.9" customHeight="1">
      <c r="B32" s="73"/>
      <c r="C32" s="61"/>
      <c r="D32" s="72"/>
      <c r="E32" s="72"/>
      <c r="F32" s="74"/>
      <c r="G32" s="72"/>
      <c r="H32" s="72"/>
      <c r="I32" s="72"/>
    </row>
    <row r="33" spans="1:10" s="52" customFormat="1" ht="15" customHeight="1">
      <c r="B33" s="61"/>
      <c r="C33" s="55"/>
      <c r="D33" s="67"/>
      <c r="E33" s="67"/>
      <c r="F33" s="68"/>
      <c r="G33" s="69"/>
      <c r="H33" s="69"/>
      <c r="I33" s="60"/>
      <c r="J33" s="55"/>
    </row>
    <row r="34" spans="1:10" s="52" customFormat="1" ht="15" customHeight="1">
      <c r="B34" s="66"/>
      <c r="C34" s="55"/>
      <c r="D34" s="62"/>
      <c r="E34" s="67"/>
      <c r="F34" s="68"/>
      <c r="G34" s="60"/>
      <c r="H34" s="60"/>
      <c r="I34" s="60"/>
      <c r="J34" s="55"/>
    </row>
    <row r="35" spans="1:10" s="50" customFormat="1" ht="7.9" customHeight="1">
      <c r="B35" s="73"/>
      <c r="C35" s="61"/>
      <c r="D35" s="72"/>
      <c r="E35" s="72"/>
      <c r="F35" s="74"/>
      <c r="G35" s="72"/>
      <c r="H35" s="72"/>
      <c r="I35" s="72"/>
    </row>
    <row r="36" spans="1:10" s="50" customFormat="1" ht="7.9" customHeight="1" thickBot="1">
      <c r="A36" s="75"/>
      <c r="B36" s="75"/>
      <c r="C36" s="75"/>
      <c r="D36" s="75"/>
      <c r="E36" s="75"/>
      <c r="F36" s="75"/>
      <c r="G36" s="75"/>
      <c r="H36" s="75"/>
      <c r="I36" s="75"/>
    </row>
    <row r="37" spans="1:10" s="50" customFormat="1" ht="15" customHeight="1" thickTop="1">
      <c r="D37" s="76"/>
      <c r="F37" s="77"/>
      <c r="G37" s="77"/>
      <c r="H37" s="77"/>
      <c r="I37" s="78" t="s">
        <v>0</v>
      </c>
    </row>
    <row r="38" spans="1:10" s="50" customFormat="1" ht="15" customHeight="1">
      <c r="B38" s="79"/>
      <c r="C38" s="77"/>
      <c r="D38" s="77"/>
      <c r="F38" s="77"/>
      <c r="G38" s="77"/>
      <c r="H38" s="77"/>
      <c r="I38" s="80" t="s">
        <v>1</v>
      </c>
    </row>
    <row r="39" spans="1:10" s="50" customFormat="1">
      <c r="B39" s="81"/>
      <c r="C39" s="77"/>
      <c r="D39" s="77"/>
      <c r="E39" s="77"/>
    </row>
    <row r="40" spans="1:10" s="83" customFormat="1" ht="15" customHeight="1">
      <c r="A40" s="44"/>
      <c r="B40" s="79" t="s">
        <v>42</v>
      </c>
      <c r="C40" s="52"/>
      <c r="D40" s="82"/>
      <c r="E40" s="82"/>
      <c r="F40" s="44"/>
      <c r="G40" s="50"/>
      <c r="H40" s="50"/>
      <c r="I40" s="50"/>
    </row>
    <row r="41" spans="1:10" s="83" customFormat="1" ht="15" customHeight="1">
      <c r="A41" s="44"/>
      <c r="B41" s="79" t="s">
        <v>43</v>
      </c>
      <c r="C41" s="52"/>
      <c r="D41" s="82"/>
      <c r="E41" s="82"/>
      <c r="F41" s="44"/>
      <c r="G41" s="50"/>
      <c r="H41" s="50"/>
      <c r="I41" s="50"/>
    </row>
    <row r="42" spans="1:10" s="83" customFormat="1" ht="15" customHeight="1">
      <c r="A42" s="44"/>
      <c r="B42" s="84" t="s">
        <v>44</v>
      </c>
      <c r="C42" s="52"/>
      <c r="D42" s="82"/>
      <c r="E42" s="82"/>
      <c r="F42" s="44"/>
      <c r="G42" s="50"/>
      <c r="H42" s="50"/>
      <c r="I42" s="50"/>
    </row>
    <row r="43" spans="1:10" s="83" customFormat="1" ht="8.1" customHeight="1">
      <c r="A43" s="44"/>
      <c r="B43" s="84"/>
      <c r="C43" s="52"/>
      <c r="D43" s="82"/>
      <c r="E43" s="82"/>
      <c r="F43" s="44"/>
      <c r="G43" s="50"/>
      <c r="H43" s="50"/>
      <c r="I43" s="50"/>
    </row>
    <row r="44" spans="1:10" s="83" customFormat="1" ht="15" customHeight="1">
      <c r="A44" s="85"/>
      <c r="B44" s="79" t="s">
        <v>45</v>
      </c>
      <c r="C44" s="52"/>
      <c r="D44" s="82"/>
      <c r="E44" s="82"/>
      <c r="F44" s="44"/>
      <c r="G44" s="50"/>
      <c r="H44" s="50"/>
      <c r="I44" s="50"/>
    </row>
    <row r="45" spans="1:10" s="83" customFormat="1" ht="15" customHeight="1">
      <c r="A45" s="44"/>
      <c r="B45" s="79" t="s">
        <v>46</v>
      </c>
      <c r="C45" s="52"/>
      <c r="D45" s="82"/>
      <c r="E45" s="82"/>
      <c r="F45" s="44"/>
      <c r="G45" s="50"/>
      <c r="H45" s="50"/>
      <c r="I45" s="50"/>
    </row>
    <row r="46" spans="1:10" s="83" customFormat="1" ht="15" customHeight="1">
      <c r="A46" s="44"/>
      <c r="B46" s="79" t="s">
        <v>47</v>
      </c>
      <c r="C46" s="52"/>
      <c r="D46" s="82"/>
      <c r="E46" s="82"/>
      <c r="F46" s="44"/>
      <c r="G46" s="50"/>
      <c r="H46" s="50"/>
      <c r="I46" s="50"/>
    </row>
    <row r="47" spans="1:10" s="83" customFormat="1" ht="15" customHeight="1">
      <c r="A47" s="44"/>
      <c r="B47" s="84" t="s">
        <v>48</v>
      </c>
      <c r="C47" s="52"/>
      <c r="D47" s="82"/>
      <c r="E47" s="82"/>
      <c r="F47" s="44"/>
      <c r="G47" s="50"/>
      <c r="H47" s="50"/>
      <c r="I47" s="50"/>
    </row>
    <row r="48" spans="1:10" s="83" customFormat="1" ht="15" customHeight="1">
      <c r="A48" s="44"/>
      <c r="B48" s="79"/>
      <c r="C48" s="52"/>
      <c r="D48" s="82"/>
      <c r="E48" s="82"/>
      <c r="F48" s="44"/>
      <c r="G48" s="50"/>
      <c r="H48" s="50"/>
      <c r="I48" s="50"/>
    </row>
    <row r="49" spans="1:9" s="83" customFormat="1" ht="15" customHeight="1">
      <c r="A49" s="44"/>
      <c r="B49" s="86"/>
      <c r="C49" s="52"/>
      <c r="D49" s="82"/>
      <c r="E49" s="82"/>
      <c r="F49" s="44"/>
      <c r="G49" s="50"/>
      <c r="H49" s="50"/>
      <c r="I49" s="50"/>
    </row>
  </sheetData>
  <mergeCells count="1">
    <mergeCell ref="B6:C6"/>
  </mergeCells>
  <conditionalFormatting sqref="F13">
    <cfRule type="cellIs" dxfId="57" priority="1" stopIfTrue="1" operator="lessThan">
      <formula>0</formula>
    </cfRule>
  </conditionalFormatting>
  <conditionalFormatting sqref="C19">
    <cfRule type="cellIs" dxfId="56" priority="4" stopIfTrue="1" operator="lessThan">
      <formula>0</formula>
    </cfRule>
  </conditionalFormatting>
  <conditionalFormatting sqref="C31">
    <cfRule type="cellIs" dxfId="55" priority="2" stopIfTrue="1" operator="lessThan">
      <formula>0</formula>
    </cfRule>
  </conditionalFormatting>
  <conditionalFormatting sqref="C25:C30">
    <cfRule type="cellIs" dxfId="54" priority="3" stopIfTrue="1" operator="lessThan">
      <formula>0</formula>
    </cfRule>
  </conditionalFormatting>
  <conditionalFormatting sqref="C13:C18 C33:C34">
    <cfRule type="cellIs" dxfId="53" priority="5" stopIfTrue="1" operator="lessThan">
      <formula>0</formula>
    </cfRule>
  </conditionalFormatting>
  <printOptions horizontalCentered="1"/>
  <pageMargins left="0.55000000000000004" right="0.55000000000000004" top="0.55000000000000004" bottom="0.55000000000000004" header="0.55000000000000004" footer="0.5500000000000000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26002-3284-4456-9A67-47C4D6D49054}">
  <sheetPr>
    <pageSetUpPr fitToPage="1"/>
  </sheetPr>
  <dimension ref="B1:J59"/>
  <sheetViews>
    <sheetView view="pageBreakPreview" zoomScale="70" zoomScaleNormal="100" workbookViewId="0">
      <selection activeCell="B3" sqref="B3:B4"/>
    </sheetView>
  </sheetViews>
  <sheetFormatPr defaultColWidth="9.1328125" defaultRowHeight="14.25"/>
  <cols>
    <col min="1" max="1" width="1.73046875" style="97" customWidth="1"/>
    <col min="2" max="2" width="11.86328125" style="97" customWidth="1"/>
    <col min="3" max="3" width="42.73046875" style="97" customWidth="1"/>
    <col min="4" max="7" width="14" style="97" customWidth="1"/>
    <col min="8" max="8" width="1.73046875" style="97" customWidth="1"/>
    <col min="9" max="16384" width="9.1328125" style="97"/>
  </cols>
  <sheetData>
    <row r="1" spans="2:10" s="87" customFormat="1" ht="8.1" customHeight="1"/>
    <row r="2" spans="2:10" s="87" customFormat="1" ht="8.1" customHeight="1"/>
    <row r="3" spans="2:10" s="89" customFormat="1" ht="15.95" customHeight="1">
      <c r="B3" s="88" t="s">
        <v>7</v>
      </c>
      <c r="C3" s="46" t="s">
        <v>50</v>
      </c>
      <c r="J3" s="90"/>
    </row>
    <row r="4" spans="2:10" s="89" customFormat="1" ht="15.95" customHeight="1">
      <c r="B4" s="91" t="s">
        <v>408</v>
      </c>
      <c r="C4" s="92" t="s">
        <v>52</v>
      </c>
      <c r="D4" s="93"/>
      <c r="E4" s="94"/>
      <c r="F4" s="94"/>
      <c r="G4" s="94"/>
      <c r="H4" s="94"/>
      <c r="I4" s="94"/>
      <c r="J4" s="90"/>
    </row>
    <row r="5" spans="2:10" s="87" customFormat="1" ht="15" customHeight="1" thickBot="1">
      <c r="B5" s="95"/>
      <c r="C5" s="95"/>
      <c r="D5" s="95"/>
      <c r="E5" s="95"/>
      <c r="F5" s="95"/>
      <c r="G5" s="95"/>
      <c r="H5" s="95"/>
      <c r="I5" s="95"/>
      <c r="J5" s="95"/>
    </row>
    <row r="6" spans="2:10" ht="22.5" customHeight="1">
      <c r="B6" s="736" t="s">
        <v>53</v>
      </c>
      <c r="C6" s="736"/>
      <c r="D6" s="737">
        <v>2017</v>
      </c>
      <c r="E6" s="737">
        <v>2018</v>
      </c>
      <c r="F6" s="737">
        <v>2019</v>
      </c>
      <c r="G6" s="737">
        <v>2020</v>
      </c>
      <c r="H6" s="96"/>
      <c r="I6" s="96"/>
    </row>
    <row r="7" spans="2:10" ht="22.5" customHeight="1" thickBot="1">
      <c r="B7" s="739" t="s">
        <v>54</v>
      </c>
      <c r="C7" s="739"/>
      <c r="D7" s="738"/>
      <c r="E7" s="738"/>
      <c r="F7" s="738"/>
      <c r="G7" s="738"/>
      <c r="H7" s="98"/>
      <c r="I7" s="99"/>
    </row>
    <row r="8" spans="2:10" ht="15" customHeight="1">
      <c r="B8" s="731"/>
      <c r="C8" s="731"/>
      <c r="D8" s="100"/>
      <c r="H8" s="101"/>
      <c r="I8" s="102"/>
    </row>
    <row r="9" spans="2:10" ht="22.5" customHeight="1">
      <c r="B9" s="732" t="s">
        <v>55</v>
      </c>
      <c r="C9" s="732"/>
      <c r="D9" s="103">
        <f>SUM(D11:D12)</f>
        <v>6435.9350658412677</v>
      </c>
      <c r="E9" s="103">
        <f>SUM(E11:E12)</f>
        <v>7404.832888692792</v>
      </c>
      <c r="F9" s="103">
        <f>SUM(F11:F12)</f>
        <v>7600.7463425873366</v>
      </c>
      <c r="G9" s="103">
        <f>SUM(G11:G12)</f>
        <v>2748.0498862964009</v>
      </c>
      <c r="H9" s="98"/>
      <c r="I9" s="99"/>
    </row>
    <row r="10" spans="2:10" ht="22.5" customHeight="1">
      <c r="B10" s="104" t="s">
        <v>56</v>
      </c>
      <c r="C10" s="105"/>
      <c r="D10" s="103"/>
      <c r="E10" s="103"/>
      <c r="F10" s="103"/>
      <c r="G10" s="103"/>
      <c r="H10" s="98"/>
      <c r="I10" s="99"/>
    </row>
    <row r="11" spans="2:10" ht="22.5" customHeight="1">
      <c r="B11" s="733" t="s">
        <v>57</v>
      </c>
      <c r="C11" s="734"/>
      <c r="D11" s="106">
        <v>5668.7562964048502</v>
      </c>
      <c r="E11" s="106">
        <v>6622.7298686902895</v>
      </c>
      <c r="F11" s="106">
        <v>6790.3509876203598</v>
      </c>
      <c r="G11" s="106">
        <v>2619.93176334388</v>
      </c>
      <c r="H11" s="101"/>
      <c r="I11" s="102"/>
    </row>
    <row r="12" spans="2:10" ht="22.5" customHeight="1">
      <c r="B12" s="733" t="s">
        <v>58</v>
      </c>
      <c r="C12" s="734"/>
      <c r="D12" s="106">
        <v>767.17876943641704</v>
      </c>
      <c r="E12" s="106">
        <v>782.10302000250203</v>
      </c>
      <c r="F12" s="106">
        <v>810.39535496697704</v>
      </c>
      <c r="G12" s="106">
        <v>128.11812295252099</v>
      </c>
      <c r="H12" s="101"/>
      <c r="I12" s="102"/>
    </row>
    <row r="13" spans="2:10" ht="15" customHeight="1">
      <c r="B13" s="735"/>
      <c r="C13" s="735"/>
      <c r="D13" s="106"/>
      <c r="E13" s="106"/>
      <c r="F13" s="106"/>
      <c r="G13" s="106"/>
      <c r="H13" s="101"/>
      <c r="I13" s="102"/>
    </row>
    <row r="14" spans="2:10" ht="22.5" customHeight="1">
      <c r="B14" s="107" t="s">
        <v>59</v>
      </c>
      <c r="C14" s="107"/>
      <c r="D14" s="103">
        <f t="shared" ref="D14:G14" si="0">SUM(D16:D17)</f>
        <v>16491.33914420001</v>
      </c>
      <c r="E14" s="103">
        <f t="shared" si="0"/>
        <v>18111.35657631723</v>
      </c>
      <c r="F14" s="103">
        <f t="shared" si="0"/>
        <v>18497.57835490974</v>
      </c>
      <c r="G14" s="103">
        <f t="shared" si="0"/>
        <v>9905.0020000000004</v>
      </c>
      <c r="H14" s="101"/>
      <c r="I14" s="102"/>
    </row>
    <row r="15" spans="2:10" ht="22.5" customHeight="1">
      <c r="B15" s="104" t="s">
        <v>60</v>
      </c>
      <c r="C15" s="105"/>
      <c r="D15" s="103"/>
      <c r="E15" s="103"/>
      <c r="F15" s="103"/>
      <c r="G15" s="103"/>
      <c r="H15" s="101"/>
      <c r="I15" s="102"/>
    </row>
    <row r="16" spans="2:10" ht="22.5" customHeight="1">
      <c r="B16" s="729" t="s">
        <v>61</v>
      </c>
      <c r="C16" s="729"/>
      <c r="D16" s="106">
        <v>8788.0965785721892</v>
      </c>
      <c r="E16" s="106">
        <v>8957.1736253555191</v>
      </c>
      <c r="F16" s="106">
        <v>9003.3410572069697</v>
      </c>
      <c r="G16" s="106">
        <v>4690.451</v>
      </c>
      <c r="H16" s="101"/>
      <c r="I16" s="102"/>
    </row>
    <row r="17" spans="2:9" ht="22.5" customHeight="1">
      <c r="B17" s="729" t="s">
        <v>62</v>
      </c>
      <c r="C17" s="729"/>
      <c r="D17" s="106">
        <v>7703.2425656278201</v>
      </c>
      <c r="E17" s="106">
        <v>9154.1829509617091</v>
      </c>
      <c r="F17" s="106">
        <v>9494.2372977027699</v>
      </c>
      <c r="G17" s="106">
        <v>5214.5510000000004</v>
      </c>
      <c r="H17" s="101"/>
      <c r="I17" s="102"/>
    </row>
    <row r="18" spans="2:9" ht="15" customHeight="1">
      <c r="B18" s="108"/>
      <c r="C18" s="109"/>
      <c r="D18" s="106"/>
      <c r="E18" s="106"/>
      <c r="F18" s="106"/>
      <c r="G18" s="106"/>
      <c r="H18" s="101"/>
      <c r="I18" s="102"/>
    </row>
    <row r="19" spans="2:9" ht="22.5" customHeight="1">
      <c r="B19" s="107" t="s">
        <v>63</v>
      </c>
      <c r="C19" s="107"/>
      <c r="D19" s="103">
        <v>22316.258494660298</v>
      </c>
      <c r="E19" s="103">
        <v>21896.091074904602</v>
      </c>
      <c r="F19" s="103">
        <v>22744.9498261507</v>
      </c>
      <c r="G19" s="103">
        <v>10380.441999999999</v>
      </c>
      <c r="H19" s="110"/>
      <c r="I19" s="99"/>
    </row>
    <row r="20" spans="2:9" ht="22.5" customHeight="1">
      <c r="B20" s="104" t="s">
        <v>64</v>
      </c>
      <c r="C20" s="105"/>
      <c r="D20" s="103"/>
      <c r="E20" s="103"/>
      <c r="F20" s="103"/>
      <c r="G20" s="103"/>
      <c r="H20" s="110"/>
      <c r="I20" s="99"/>
    </row>
    <row r="21" spans="2:9" ht="15" customHeight="1">
      <c r="B21" s="105"/>
      <c r="C21" s="105"/>
      <c r="D21" s="103"/>
      <c r="E21" s="103"/>
      <c r="F21" s="103"/>
      <c r="G21" s="103"/>
      <c r="H21" s="110"/>
      <c r="I21" s="99"/>
    </row>
    <row r="22" spans="2:9" ht="42" customHeight="1">
      <c r="B22" s="730" t="s">
        <v>65</v>
      </c>
      <c r="C22" s="730"/>
      <c r="D22" s="111" t="s">
        <v>66</v>
      </c>
      <c r="E22" s="111" t="s">
        <v>67</v>
      </c>
      <c r="F22" s="111" t="s">
        <v>67</v>
      </c>
      <c r="G22" s="111" t="s">
        <v>68</v>
      </c>
      <c r="H22" s="110"/>
      <c r="I22" s="99"/>
    </row>
    <row r="23" spans="2:9" ht="42" customHeight="1">
      <c r="B23" s="105"/>
      <c r="C23" s="105"/>
      <c r="D23" s="111" t="s">
        <v>68</v>
      </c>
      <c r="E23" s="111" t="s">
        <v>66</v>
      </c>
      <c r="F23" s="111" t="s">
        <v>66</v>
      </c>
      <c r="G23" s="111" t="s">
        <v>69</v>
      </c>
      <c r="H23" s="110"/>
      <c r="I23" s="99"/>
    </row>
    <row r="24" spans="2:9" ht="42" customHeight="1">
      <c r="B24" s="105"/>
      <c r="C24" s="105"/>
      <c r="D24" s="111" t="s">
        <v>70</v>
      </c>
      <c r="E24" s="111" t="s">
        <v>71</v>
      </c>
      <c r="F24" s="111" t="s">
        <v>71</v>
      </c>
      <c r="G24" s="111" t="s">
        <v>72</v>
      </c>
      <c r="H24" s="110"/>
      <c r="I24" s="99"/>
    </row>
    <row r="25" spans="2:9" ht="42" customHeight="1">
      <c r="B25" s="105"/>
      <c r="C25" s="105"/>
      <c r="D25" s="111" t="s">
        <v>67</v>
      </c>
      <c r="E25" s="111" t="s">
        <v>68</v>
      </c>
      <c r="F25" s="111" t="s">
        <v>68</v>
      </c>
      <c r="G25" s="111" t="s">
        <v>73</v>
      </c>
      <c r="H25" s="110"/>
      <c r="I25" s="99"/>
    </row>
    <row r="26" spans="2:9" ht="42" customHeight="1">
      <c r="B26" s="105"/>
      <c r="C26" s="105"/>
      <c r="D26" s="111" t="s">
        <v>74</v>
      </c>
      <c r="E26" s="111" t="s">
        <v>70</v>
      </c>
      <c r="F26" s="111" t="s">
        <v>70</v>
      </c>
      <c r="G26" s="111" t="s">
        <v>75</v>
      </c>
      <c r="H26" s="110"/>
      <c r="I26" s="99"/>
    </row>
    <row r="27" spans="2:9" ht="15" customHeight="1" thickBot="1">
      <c r="B27" s="112"/>
      <c r="C27" s="112"/>
      <c r="D27" s="112"/>
      <c r="E27" s="112"/>
      <c r="F27" s="112"/>
      <c r="G27" s="112"/>
      <c r="H27" s="101"/>
      <c r="I27" s="102"/>
    </row>
    <row r="28" spans="2:9" s="113" customFormat="1" ht="15" customHeight="1">
      <c r="D28" s="76"/>
      <c r="E28" s="76"/>
      <c r="F28" s="76"/>
      <c r="G28" s="78" t="s">
        <v>0</v>
      </c>
    </row>
    <row r="29" spans="2:9" s="113" customFormat="1" ht="15" customHeight="1">
      <c r="B29" s="114"/>
      <c r="D29" s="77"/>
      <c r="E29" s="77"/>
      <c r="F29" s="77"/>
      <c r="G29" s="80" t="s">
        <v>1</v>
      </c>
    </row>
    <row r="30" spans="2:9" ht="16.5" customHeight="1">
      <c r="H30" s="101"/>
      <c r="I30" s="101"/>
    </row>
    <row r="31" spans="2:9">
      <c r="H31" s="110"/>
      <c r="I31" s="110"/>
    </row>
    <row r="32" spans="2:9">
      <c r="H32" s="101"/>
      <c r="I32" s="101"/>
    </row>
    <row r="33" spans="8:9">
      <c r="H33" s="101"/>
      <c r="I33" s="101"/>
    </row>
    <row r="34" spans="8:9">
      <c r="H34" s="110"/>
      <c r="I34" s="110"/>
    </row>
    <row r="35" spans="8:9">
      <c r="H35" s="101"/>
      <c r="I35" s="101"/>
    </row>
    <row r="36" spans="8:9">
      <c r="H36" s="101"/>
      <c r="I36" s="101"/>
    </row>
    <row r="37" spans="8:9">
      <c r="H37" s="115"/>
      <c r="I37" s="116"/>
    </row>
    <row r="38" spans="8:9">
      <c r="H38" s="102"/>
      <c r="I38" s="101"/>
    </row>
    <row r="39" spans="8:9">
      <c r="H39" s="117"/>
      <c r="I39" s="117"/>
    </row>
    <row r="59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80" orientation="portrait" r:id="rId1"/>
  <headerFooter>
    <oddFooter>&amp;C&amp;"Century Gothic"&amp;10  27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FDBF-C3FA-47CC-8849-B05AD36B5527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B2"/>
    </sheetView>
  </sheetViews>
  <sheetFormatPr defaultColWidth="9.1328125" defaultRowHeight="13.15"/>
  <cols>
    <col min="1" max="1" width="2.265625" style="130" customWidth="1"/>
    <col min="2" max="2" width="5" style="128" customWidth="1"/>
    <col min="3" max="3" width="37.73046875" style="154" customWidth="1"/>
    <col min="4" max="7" width="11.3984375" style="130" customWidth="1"/>
    <col min="8" max="8" width="11.73046875" style="130" customWidth="1"/>
    <col min="9" max="16384" width="9.1328125" style="130"/>
  </cols>
  <sheetData>
    <row r="1" spans="2:8" s="120" customFormat="1" ht="14.25">
      <c r="B1" s="118" t="s">
        <v>406</v>
      </c>
      <c r="C1" s="119"/>
    </row>
    <row r="2" spans="2:8" s="120" customFormat="1" ht="14.25">
      <c r="B2" s="121" t="s">
        <v>407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29"/>
      <c r="D5" s="740"/>
      <c r="E5" s="741"/>
      <c r="F5" s="741"/>
      <c r="G5" s="741"/>
      <c r="H5" s="741"/>
    </row>
    <row r="6" spans="2:8" s="132" customFormat="1" ht="25.9">
      <c r="B6" s="122">
        <v>1</v>
      </c>
      <c r="C6" s="124" t="s">
        <v>76</v>
      </c>
      <c r="D6" s="131"/>
      <c r="E6" s="131"/>
      <c r="F6" s="131"/>
      <c r="G6" s="131"/>
      <c r="H6" s="131"/>
    </row>
    <row r="7" spans="2:8" ht="26.25">
      <c r="C7" s="133" t="s">
        <v>77</v>
      </c>
      <c r="D7" s="134">
        <v>710.9</v>
      </c>
      <c r="E7" s="134">
        <v>735.6</v>
      </c>
      <c r="F7" s="134">
        <v>741</v>
      </c>
      <c r="G7" s="134">
        <v>739.1</v>
      </c>
      <c r="H7" s="135" t="s">
        <v>78</v>
      </c>
    </row>
    <row r="8" spans="2:8" ht="26.25">
      <c r="C8" s="133" t="s">
        <v>79</v>
      </c>
      <c r="D8" s="134">
        <v>690.2</v>
      </c>
      <c r="E8" s="134">
        <v>716.6</v>
      </c>
      <c r="F8" s="134">
        <v>719.5</v>
      </c>
      <c r="G8" s="134">
        <v>715.9</v>
      </c>
      <c r="H8" s="135" t="s">
        <v>78</v>
      </c>
    </row>
    <row r="9" spans="2:8" ht="26.25">
      <c r="C9" s="133" t="s">
        <v>80</v>
      </c>
      <c r="D9" s="134">
        <v>20.7</v>
      </c>
      <c r="E9" s="134">
        <v>19</v>
      </c>
      <c r="F9" s="134">
        <v>21.4</v>
      </c>
      <c r="G9" s="134">
        <v>23.2</v>
      </c>
      <c r="H9" s="135" t="s">
        <v>78</v>
      </c>
    </row>
    <row r="10" spans="2:8" ht="26.25">
      <c r="C10" s="133" t="s">
        <v>81</v>
      </c>
      <c r="D10" s="134">
        <v>377.5</v>
      </c>
      <c r="E10" s="134">
        <v>369</v>
      </c>
      <c r="F10" s="134">
        <v>375</v>
      </c>
      <c r="G10" s="134">
        <v>384.9</v>
      </c>
      <c r="H10" s="135" t="s">
        <v>78</v>
      </c>
    </row>
    <row r="11" spans="2:8" ht="26.25">
      <c r="C11" s="133" t="s">
        <v>82</v>
      </c>
      <c r="D11" s="134">
        <v>65.3</v>
      </c>
      <c r="E11" s="134">
        <v>66.599999999999994</v>
      </c>
      <c r="F11" s="134">
        <v>66.400000000000006</v>
      </c>
      <c r="G11" s="134">
        <v>65.8</v>
      </c>
      <c r="H11" s="135" t="s">
        <v>78</v>
      </c>
    </row>
    <row r="12" spans="2:8" ht="26.25">
      <c r="C12" s="133" t="s">
        <v>83</v>
      </c>
      <c r="D12" s="134">
        <v>2.9</v>
      </c>
      <c r="E12" s="134">
        <v>2.6</v>
      </c>
      <c r="F12" s="134">
        <v>2.9</v>
      </c>
      <c r="G12" s="134">
        <v>3.1</v>
      </c>
      <c r="H12" s="135" t="s">
        <v>78</v>
      </c>
    </row>
    <row r="13" spans="2:8">
      <c r="C13" s="136"/>
      <c r="D13" s="137"/>
      <c r="E13" s="137"/>
      <c r="F13" s="137"/>
      <c r="G13" s="137"/>
      <c r="H13" s="137"/>
    </row>
    <row r="14" spans="2:8" s="132" customFormat="1" ht="26.25">
      <c r="B14" s="122"/>
      <c r="C14" s="138" t="s">
        <v>84</v>
      </c>
      <c r="D14" s="139"/>
      <c r="E14" s="139"/>
      <c r="F14" s="139"/>
      <c r="G14" s="139"/>
      <c r="H14" s="139"/>
    </row>
    <row r="15" spans="2:8" ht="26.25">
      <c r="C15" s="133" t="s">
        <v>85</v>
      </c>
      <c r="D15" s="140">
        <v>133.6</v>
      </c>
      <c r="E15" s="140">
        <v>137.80000000000001</v>
      </c>
      <c r="F15" s="140">
        <v>148.19999999999999</v>
      </c>
      <c r="G15" s="140">
        <v>160.79999999999998</v>
      </c>
      <c r="H15" s="135" t="s">
        <v>78</v>
      </c>
    </row>
    <row r="16" spans="2:8" ht="26.25">
      <c r="C16" s="133" t="s">
        <v>86</v>
      </c>
      <c r="D16" s="140">
        <v>435</v>
      </c>
      <c r="E16" s="140">
        <v>452.59999999999997</v>
      </c>
      <c r="F16" s="140">
        <v>452.20000000000005</v>
      </c>
      <c r="G16" s="140">
        <v>447.8</v>
      </c>
      <c r="H16" s="135" t="s">
        <v>78</v>
      </c>
    </row>
    <row r="17" spans="2:8" ht="26.25">
      <c r="C17" s="133" t="s">
        <v>87</v>
      </c>
      <c r="D17" s="140">
        <v>121.5</v>
      </c>
      <c r="E17" s="140">
        <v>126.3</v>
      </c>
      <c r="F17" s="140">
        <v>119.2</v>
      </c>
      <c r="G17" s="140">
        <v>107.4</v>
      </c>
      <c r="H17" s="135" t="s">
        <v>78</v>
      </c>
    </row>
    <row r="18" spans="2:8">
      <c r="C18" s="141"/>
      <c r="D18" s="137"/>
      <c r="E18" s="137"/>
      <c r="F18" s="137"/>
      <c r="G18" s="137"/>
      <c r="H18" s="137"/>
    </row>
    <row r="19" spans="2:8" ht="52.15">
      <c r="C19" s="138" t="s">
        <v>88</v>
      </c>
      <c r="D19" s="137"/>
      <c r="E19" s="137"/>
      <c r="F19" s="137"/>
      <c r="G19" s="137"/>
      <c r="H19" s="137"/>
    </row>
    <row r="20" spans="2:8" ht="26.25">
      <c r="C20" s="133" t="s">
        <v>89</v>
      </c>
      <c r="D20" s="140">
        <v>154.80000000000001</v>
      </c>
      <c r="E20" s="140">
        <v>169.6</v>
      </c>
      <c r="F20" s="140">
        <v>183.6</v>
      </c>
      <c r="G20" s="140">
        <v>198.2</v>
      </c>
      <c r="H20" s="135" t="s">
        <v>78</v>
      </c>
    </row>
    <row r="21" spans="2:8" ht="26.25">
      <c r="C21" s="133" t="s">
        <v>90</v>
      </c>
      <c r="D21" s="140">
        <v>414.7</v>
      </c>
      <c r="E21" s="140">
        <v>427.4</v>
      </c>
      <c r="F21" s="140">
        <v>423.2</v>
      </c>
      <c r="G21" s="140">
        <v>416.1</v>
      </c>
      <c r="H21" s="135" t="s">
        <v>78</v>
      </c>
    </row>
    <row r="22" spans="2:8" ht="26.25">
      <c r="C22" s="133" t="s">
        <v>91</v>
      </c>
      <c r="D22" s="140">
        <v>105.9</v>
      </c>
      <c r="E22" s="140">
        <v>106.2</v>
      </c>
      <c r="F22" s="140">
        <v>100.2</v>
      </c>
      <c r="G22" s="140">
        <v>88.4</v>
      </c>
      <c r="H22" s="135" t="s">
        <v>78</v>
      </c>
    </row>
    <row r="23" spans="2:8" ht="26.25">
      <c r="C23" s="133" t="s">
        <v>92</v>
      </c>
      <c r="D23" s="140">
        <v>14.7</v>
      </c>
      <c r="E23" s="140">
        <v>13.3</v>
      </c>
      <c r="F23" s="140">
        <v>12.4</v>
      </c>
      <c r="G23" s="140">
        <v>13.3</v>
      </c>
      <c r="H23" s="135" t="s">
        <v>78</v>
      </c>
    </row>
    <row r="24" spans="2:8">
      <c r="C24" s="142"/>
      <c r="D24" s="137"/>
      <c r="E24" s="137"/>
      <c r="F24" s="137"/>
      <c r="G24" s="137"/>
      <c r="H24" s="137"/>
    </row>
    <row r="25" spans="2:8" ht="26.25">
      <c r="B25" s="122">
        <v>2</v>
      </c>
      <c r="C25" s="143" t="s">
        <v>93</v>
      </c>
      <c r="D25" s="137"/>
      <c r="E25" s="137"/>
      <c r="F25" s="137"/>
      <c r="G25" s="137"/>
      <c r="H25" s="137"/>
    </row>
    <row r="26" spans="2:8" ht="26.25">
      <c r="C26" s="144" t="s">
        <v>94</v>
      </c>
      <c r="D26" s="145">
        <v>386.1</v>
      </c>
      <c r="E26" s="145">
        <v>393.1</v>
      </c>
      <c r="F26" s="145">
        <v>424.7</v>
      </c>
      <c r="G26" s="145">
        <v>452</v>
      </c>
      <c r="H26" s="135" t="s">
        <v>78</v>
      </c>
    </row>
    <row r="27" spans="2:8" ht="52.15">
      <c r="C27" s="144" t="s">
        <v>95</v>
      </c>
      <c r="D27" s="146">
        <v>1870</v>
      </c>
      <c r="E27" s="146">
        <v>2111</v>
      </c>
      <c r="F27" s="146">
        <v>2225</v>
      </c>
      <c r="G27" s="146">
        <v>1753</v>
      </c>
      <c r="H27" s="135" t="s">
        <v>78</v>
      </c>
    </row>
    <row r="28" spans="2:8" ht="39.4">
      <c r="B28" s="147"/>
      <c r="C28" s="148" t="s">
        <v>96</v>
      </c>
      <c r="D28" s="149">
        <v>2425</v>
      </c>
      <c r="E28" s="149">
        <v>2662</v>
      </c>
      <c r="F28" s="149">
        <v>2754</v>
      </c>
      <c r="G28" s="149">
        <v>2684</v>
      </c>
      <c r="H28" s="150" t="s">
        <v>78</v>
      </c>
    </row>
    <row r="29" spans="2:8">
      <c r="C29" s="133"/>
      <c r="D29" s="137"/>
      <c r="E29" s="137"/>
      <c r="F29" s="137"/>
      <c r="G29" s="137"/>
      <c r="H29" s="151" t="s">
        <v>0</v>
      </c>
    </row>
    <row r="30" spans="2:8">
      <c r="C30" s="133"/>
      <c r="D30" s="137"/>
      <c r="E30" s="137"/>
      <c r="F30" s="137"/>
      <c r="G30" s="137"/>
      <c r="H30" s="152" t="s">
        <v>97</v>
      </c>
    </row>
    <row r="31" spans="2:8">
      <c r="C31" s="133"/>
      <c r="D31" s="137"/>
      <c r="E31" s="137"/>
      <c r="F31" s="137"/>
      <c r="G31" s="137"/>
      <c r="H31" s="137"/>
    </row>
    <row r="32" spans="2:8">
      <c r="B32" s="153" t="s">
        <v>98</v>
      </c>
      <c r="D32" s="155"/>
      <c r="E32" s="155"/>
      <c r="F32" s="155"/>
      <c r="G32" s="155"/>
      <c r="H32" s="155"/>
    </row>
    <row r="33" spans="2:2">
      <c r="B33" s="156" t="s">
        <v>99</v>
      </c>
    </row>
    <row r="34" spans="2:2">
      <c r="B34" s="157" t="s">
        <v>100</v>
      </c>
    </row>
    <row r="35" spans="2:2">
      <c r="B35" s="156"/>
    </row>
    <row r="36" spans="2:2">
      <c r="B36" s="157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FCBB-B64E-4ADB-8ADC-3499E66D5181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B2"/>
    </sheetView>
  </sheetViews>
  <sheetFormatPr defaultColWidth="9.1328125" defaultRowHeight="13.15"/>
  <cols>
    <col min="1" max="1" width="2.265625" style="130" customWidth="1"/>
    <col min="2" max="2" width="5" style="128" customWidth="1"/>
    <col min="3" max="3" width="37.73046875" style="154" customWidth="1"/>
    <col min="4" max="7" width="11.3984375" style="130" customWidth="1"/>
    <col min="8" max="8" width="11.73046875" style="130" customWidth="1"/>
    <col min="9" max="16384" width="9.1328125" style="130"/>
  </cols>
  <sheetData>
    <row r="1" spans="2:8" s="120" customFormat="1" ht="14.25">
      <c r="B1" s="118" t="s">
        <v>404</v>
      </c>
      <c r="C1" s="119"/>
    </row>
    <row r="2" spans="2:8" s="120" customFormat="1" ht="14.25">
      <c r="B2" s="121" t="s">
        <v>405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58"/>
      <c r="D5" s="159"/>
      <c r="E5" s="159"/>
      <c r="F5" s="159"/>
      <c r="G5" s="159"/>
      <c r="H5" s="159"/>
    </row>
    <row r="6" spans="2:8" ht="25.9">
      <c r="B6" s="122">
        <v>3</v>
      </c>
      <c r="C6" s="160" t="s">
        <v>101</v>
      </c>
      <c r="D6" s="137"/>
      <c r="E6" s="137"/>
      <c r="F6" s="137"/>
      <c r="G6" s="137"/>
      <c r="H6" s="137"/>
    </row>
    <row r="7" spans="2:8" ht="26.25">
      <c r="C7" s="133" t="s">
        <v>77</v>
      </c>
      <c r="D7" s="145">
        <v>141.30000000000001</v>
      </c>
      <c r="E7" s="145">
        <v>154.1</v>
      </c>
      <c r="F7" s="145">
        <v>172.9</v>
      </c>
      <c r="G7" s="145">
        <v>185</v>
      </c>
      <c r="H7" s="135" t="s">
        <v>78</v>
      </c>
    </row>
    <row r="8" spans="2:8" ht="26.25">
      <c r="C8" s="133" t="s">
        <v>79</v>
      </c>
      <c r="D8" s="145">
        <v>134.19999999999999</v>
      </c>
      <c r="E8" s="145">
        <v>148.4</v>
      </c>
      <c r="F8" s="145">
        <v>164.8</v>
      </c>
      <c r="G8" s="145">
        <v>178.3</v>
      </c>
      <c r="H8" s="135" t="s">
        <v>78</v>
      </c>
    </row>
    <row r="9" spans="2:8" ht="28.5">
      <c r="C9" s="133" t="s">
        <v>102</v>
      </c>
      <c r="D9" s="145">
        <v>7.1</v>
      </c>
      <c r="E9" s="145">
        <v>5.7</v>
      </c>
      <c r="F9" s="145">
        <v>8.1</v>
      </c>
      <c r="G9" s="145">
        <v>6.7</v>
      </c>
      <c r="H9" s="135" t="s">
        <v>78</v>
      </c>
    </row>
    <row r="10" spans="2:8" ht="26.25">
      <c r="C10" s="133" t="s">
        <v>81</v>
      </c>
      <c r="D10" s="145">
        <v>27.6</v>
      </c>
      <c r="E10" s="145">
        <v>30.9</v>
      </c>
      <c r="F10" s="145">
        <v>39.6</v>
      </c>
      <c r="G10" s="145">
        <v>37.299999999999997</v>
      </c>
      <c r="H10" s="135" t="s">
        <v>78</v>
      </c>
    </row>
    <row r="11" spans="2:8" ht="26.25">
      <c r="C11" s="133" t="s">
        <v>82</v>
      </c>
      <c r="D11" s="145">
        <v>83.7</v>
      </c>
      <c r="E11" s="145">
        <v>83.3</v>
      </c>
      <c r="F11" s="145">
        <v>81.400000000000006</v>
      </c>
      <c r="G11" s="145">
        <v>83.2</v>
      </c>
      <c r="H11" s="135" t="s">
        <v>78</v>
      </c>
    </row>
    <row r="12" spans="2:8" ht="28.5">
      <c r="C12" s="133" t="s">
        <v>103</v>
      </c>
      <c r="D12" s="145">
        <v>5</v>
      </c>
      <c r="E12" s="145">
        <v>3.7</v>
      </c>
      <c r="F12" s="145">
        <v>4.7</v>
      </c>
      <c r="G12" s="145">
        <v>3.6</v>
      </c>
      <c r="H12" s="135" t="s">
        <v>78</v>
      </c>
    </row>
    <row r="13" spans="2:8" ht="52.15">
      <c r="C13" s="133" t="s">
        <v>104</v>
      </c>
      <c r="D13" s="146">
        <v>3600</v>
      </c>
      <c r="E13" s="146">
        <v>3733</v>
      </c>
      <c r="F13" s="146">
        <v>4063</v>
      </c>
      <c r="G13" s="146">
        <v>3850</v>
      </c>
      <c r="H13" s="135" t="s">
        <v>78</v>
      </c>
    </row>
    <row r="14" spans="2:8" ht="52.15">
      <c r="B14" s="147"/>
      <c r="C14" s="161" t="s">
        <v>105</v>
      </c>
      <c r="D14" s="149">
        <v>4097</v>
      </c>
      <c r="E14" s="149">
        <v>4269</v>
      </c>
      <c r="F14" s="149">
        <v>4551</v>
      </c>
      <c r="G14" s="149">
        <v>4392</v>
      </c>
      <c r="H14" s="150" t="s">
        <v>78</v>
      </c>
    </row>
    <row r="15" spans="2:8">
      <c r="C15" s="133"/>
      <c r="D15" s="137"/>
      <c r="E15" s="137"/>
      <c r="F15" s="137"/>
      <c r="G15" s="137"/>
      <c r="H15" s="151" t="s">
        <v>0</v>
      </c>
    </row>
    <row r="16" spans="2:8">
      <c r="C16" s="133"/>
      <c r="D16" s="137"/>
      <c r="E16" s="137"/>
      <c r="F16" s="137"/>
      <c r="G16" s="137"/>
      <c r="H16" s="152" t="s">
        <v>1</v>
      </c>
    </row>
    <row r="17" spans="2:8">
      <c r="C17" s="133"/>
      <c r="D17" s="137"/>
      <c r="E17" s="137"/>
      <c r="F17" s="155"/>
      <c r="G17" s="137"/>
      <c r="H17" s="152"/>
    </row>
    <row r="18" spans="2:8">
      <c r="B18" s="153" t="s">
        <v>98</v>
      </c>
      <c r="D18" s="155"/>
      <c r="E18" s="155"/>
      <c r="G18" s="155"/>
      <c r="H18" s="155"/>
    </row>
    <row r="19" spans="2:8">
      <c r="B19" s="156" t="s">
        <v>106</v>
      </c>
    </row>
    <row r="20" spans="2:8">
      <c r="B20" s="157" t="s">
        <v>107</v>
      </c>
    </row>
    <row r="21" spans="2:8">
      <c r="B21" s="156" t="s">
        <v>99</v>
      </c>
    </row>
    <row r="22" spans="2:8">
      <c r="B22" s="157" t="s">
        <v>100</v>
      </c>
    </row>
    <row r="23" spans="2:8">
      <c r="B23" s="156"/>
    </row>
    <row r="24" spans="2:8">
      <c r="B24" s="157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4F1B-B758-4060-A10A-93637218388A}">
  <sheetPr>
    <pageSetUpPr fitToPage="1"/>
  </sheetPr>
  <dimension ref="A1:Z71"/>
  <sheetViews>
    <sheetView view="pageBreakPreview" zoomScaleNormal="100" zoomScaleSheetLayoutView="110" workbookViewId="0">
      <selection activeCell="B3" sqref="B3:B4"/>
    </sheetView>
  </sheetViews>
  <sheetFormatPr defaultColWidth="7.1328125" defaultRowHeight="13.15"/>
  <cols>
    <col min="1" max="1" width="1.73046875" style="162" customWidth="1"/>
    <col min="2" max="2" width="10.73046875" style="162" customWidth="1"/>
    <col min="3" max="3" width="7.73046875" style="162" customWidth="1"/>
    <col min="4" max="4" width="10.3984375" style="163" customWidth="1"/>
    <col min="5" max="5" width="10.3984375" style="164" customWidth="1"/>
    <col min="6" max="6" width="1.73046875" style="164" customWidth="1"/>
    <col min="7" max="7" width="12.265625" style="164" customWidth="1"/>
    <col min="8" max="8" width="1.73046875" style="164" customWidth="1"/>
    <col min="9" max="9" width="13.73046875" style="164" customWidth="1"/>
    <col min="10" max="10" width="1.73046875" style="164" customWidth="1"/>
    <col min="11" max="11" width="16" style="164" customWidth="1"/>
    <col min="12" max="12" width="1.73046875" style="164" customWidth="1"/>
    <col min="13" max="13" width="15.3984375" style="164" customWidth="1"/>
    <col min="14" max="14" width="1.73046875" style="164" customWidth="1"/>
    <col min="15" max="15" width="14.1328125" style="164" customWidth="1"/>
    <col min="16" max="16" width="1.73046875" style="162" customWidth="1"/>
    <col min="17" max="17" width="7.1328125" style="162"/>
    <col min="18" max="26" width="16.265625" style="162" customWidth="1"/>
    <col min="27" max="16384" width="7.1328125" style="162"/>
  </cols>
  <sheetData>
    <row r="1" spans="1:26" ht="7.9" customHeight="1">
      <c r="J1" s="165"/>
      <c r="K1" s="165"/>
    </row>
    <row r="2" spans="1:26" ht="7.9" customHeight="1">
      <c r="J2" s="165"/>
      <c r="K2" s="165"/>
    </row>
    <row r="3" spans="1:26" s="166" customFormat="1" ht="16.5" customHeight="1">
      <c r="B3" s="167" t="s">
        <v>402</v>
      </c>
      <c r="C3" s="168"/>
      <c r="D3" s="169"/>
      <c r="E3" s="170"/>
      <c r="F3" s="170"/>
      <c r="G3" s="170"/>
      <c r="H3" s="170"/>
      <c r="I3" s="170"/>
      <c r="J3" s="171"/>
      <c r="K3" s="171"/>
      <c r="L3" s="170"/>
      <c r="M3" s="170"/>
      <c r="N3" s="170"/>
      <c r="O3" s="170"/>
    </row>
    <row r="4" spans="1:26" s="172" customFormat="1" ht="16.5" customHeight="1">
      <c r="B4" s="173" t="s">
        <v>403</v>
      </c>
      <c r="C4" s="173"/>
      <c r="D4" s="169"/>
      <c r="E4" s="174"/>
      <c r="F4" s="174"/>
      <c r="G4" s="174"/>
      <c r="H4" s="174"/>
      <c r="I4" s="174"/>
      <c r="J4" s="175"/>
      <c r="K4" s="175"/>
      <c r="L4" s="174"/>
      <c r="M4" s="174"/>
      <c r="N4" s="174"/>
      <c r="O4" s="174"/>
    </row>
    <row r="5" spans="1:26" s="176" customFormat="1" ht="10.15" customHeight="1">
      <c r="D5" s="177"/>
      <c r="E5" s="178"/>
      <c r="F5" s="178"/>
      <c r="G5" s="178"/>
      <c r="H5" s="178"/>
      <c r="I5" s="178"/>
      <c r="J5" s="179"/>
      <c r="K5" s="179"/>
      <c r="L5" s="178"/>
      <c r="M5" s="178"/>
      <c r="N5" s="178"/>
      <c r="O5" s="178"/>
    </row>
    <row r="6" spans="1:26" s="185" customFormat="1" ht="7.9" customHeight="1">
      <c r="A6" s="180"/>
      <c r="B6" s="181"/>
      <c r="C6" s="180"/>
      <c r="D6" s="182"/>
      <c r="E6" s="183"/>
      <c r="F6" s="183"/>
      <c r="G6" s="183"/>
      <c r="H6" s="183"/>
      <c r="I6" s="183"/>
      <c r="J6" s="184"/>
      <c r="K6" s="184"/>
      <c r="L6" s="183"/>
      <c r="M6" s="183"/>
      <c r="N6" s="183"/>
      <c r="O6" s="183"/>
      <c r="P6" s="183"/>
    </row>
    <row r="7" spans="1:26" s="185" customFormat="1">
      <c r="A7" s="186"/>
      <c r="B7" s="187" t="s">
        <v>108</v>
      </c>
      <c r="C7" s="188"/>
      <c r="D7" s="189" t="s">
        <v>109</v>
      </c>
      <c r="E7" s="190" t="s">
        <v>110</v>
      </c>
      <c r="F7" s="190"/>
      <c r="G7" s="190" t="s">
        <v>111</v>
      </c>
      <c r="H7" s="190"/>
      <c r="I7" s="190" t="s">
        <v>112</v>
      </c>
      <c r="J7" s="191"/>
      <c r="K7" s="192" t="s">
        <v>113</v>
      </c>
      <c r="L7" s="190"/>
      <c r="M7" s="190" t="s">
        <v>114</v>
      </c>
      <c r="N7" s="190"/>
      <c r="O7" s="190" t="s">
        <v>115</v>
      </c>
      <c r="P7" s="190"/>
    </row>
    <row r="8" spans="1:26" s="185" customFormat="1">
      <c r="A8" s="186"/>
      <c r="B8" s="187" t="s">
        <v>116</v>
      </c>
      <c r="C8" s="188"/>
      <c r="D8" s="193" t="s">
        <v>117</v>
      </c>
      <c r="E8" s="190" t="s">
        <v>118</v>
      </c>
      <c r="F8" s="190"/>
      <c r="G8" s="190" t="s">
        <v>119</v>
      </c>
      <c r="H8" s="190"/>
      <c r="I8" s="194" t="s">
        <v>120</v>
      </c>
      <c r="J8" s="195"/>
      <c r="K8" s="192" t="s">
        <v>121</v>
      </c>
      <c r="L8" s="190"/>
      <c r="M8" s="190" t="s">
        <v>122</v>
      </c>
      <c r="N8" s="190"/>
      <c r="O8" s="190" t="s">
        <v>123</v>
      </c>
      <c r="P8" s="190"/>
    </row>
    <row r="9" spans="1:26" s="185" customFormat="1">
      <c r="A9" s="186"/>
      <c r="B9" s="196" t="s">
        <v>124</v>
      </c>
      <c r="C9" s="188"/>
      <c r="D9" s="189"/>
      <c r="E9" s="194" t="s">
        <v>125</v>
      </c>
      <c r="F9" s="194"/>
      <c r="G9" s="194" t="s">
        <v>126</v>
      </c>
      <c r="H9" s="194"/>
      <c r="I9" s="194" t="s">
        <v>127</v>
      </c>
      <c r="J9" s="195"/>
      <c r="K9" s="197" t="s">
        <v>128</v>
      </c>
      <c r="L9" s="190"/>
      <c r="M9" s="194" t="s">
        <v>129</v>
      </c>
      <c r="N9" s="194"/>
      <c r="O9" s="194" t="s">
        <v>130</v>
      </c>
      <c r="P9" s="194"/>
    </row>
    <row r="10" spans="1:26" s="185" customFormat="1">
      <c r="A10" s="186"/>
      <c r="B10" s="196" t="s">
        <v>131</v>
      </c>
      <c r="C10" s="188"/>
      <c r="D10" s="189"/>
      <c r="E10" s="194" t="s">
        <v>132</v>
      </c>
      <c r="F10" s="194"/>
      <c r="G10" s="194" t="s">
        <v>127</v>
      </c>
      <c r="H10" s="194"/>
      <c r="I10" s="194"/>
      <c r="J10" s="195"/>
      <c r="K10" s="197" t="s">
        <v>133</v>
      </c>
      <c r="L10" s="190"/>
      <c r="M10" s="194" t="s">
        <v>134</v>
      </c>
      <c r="N10" s="194"/>
      <c r="O10" s="194" t="s">
        <v>135</v>
      </c>
      <c r="P10" s="194"/>
    </row>
    <row r="11" spans="1:26" s="185" customFormat="1">
      <c r="A11" s="186"/>
      <c r="B11" s="198"/>
      <c r="C11" s="188"/>
      <c r="D11" s="189"/>
      <c r="E11" s="190" t="s">
        <v>136</v>
      </c>
      <c r="F11" s="190"/>
      <c r="G11" s="190" t="s">
        <v>136</v>
      </c>
      <c r="H11" s="190"/>
      <c r="I11" s="190" t="s">
        <v>136</v>
      </c>
      <c r="J11" s="191"/>
      <c r="K11" s="192" t="s">
        <v>136</v>
      </c>
      <c r="L11" s="190"/>
      <c r="M11" s="190" t="s">
        <v>137</v>
      </c>
      <c r="N11" s="190"/>
      <c r="O11" s="190" t="s">
        <v>137</v>
      </c>
      <c r="P11" s="190"/>
    </row>
    <row r="12" spans="1:26" s="185" customFormat="1" ht="7.9" customHeight="1">
      <c r="A12" s="199"/>
      <c r="B12" s="200"/>
      <c r="C12" s="199"/>
      <c r="D12" s="201"/>
      <c r="E12" s="199"/>
      <c r="F12" s="199"/>
      <c r="G12" s="199"/>
      <c r="H12" s="199"/>
      <c r="I12" s="199"/>
      <c r="J12" s="202"/>
      <c r="K12" s="202"/>
      <c r="L12" s="199"/>
      <c r="M12" s="199"/>
      <c r="N12" s="199"/>
      <c r="O12" s="199"/>
      <c r="P12" s="199"/>
    </row>
    <row r="13" spans="1:26" ht="7.9" customHeight="1">
      <c r="I13" s="203"/>
      <c r="K13" s="204"/>
      <c r="L13" s="205"/>
      <c r="M13" s="205"/>
      <c r="N13" s="205"/>
      <c r="O13" s="206"/>
      <c r="P13" s="205"/>
    </row>
    <row r="14" spans="1:26" s="213" customFormat="1" ht="15" customHeight="1">
      <c r="A14" s="207"/>
      <c r="B14" s="207" t="s">
        <v>3</v>
      </c>
      <c r="C14" s="207"/>
      <c r="D14" s="208" t="s">
        <v>138</v>
      </c>
      <c r="E14" s="209">
        <f>SUM(E18,E22,E26,E30,E34,E38,E42,E46,E50,E54,E58)</f>
        <v>735.6</v>
      </c>
      <c r="F14" s="210"/>
      <c r="G14" s="209">
        <f>SUM(G18,G22,G26,G30,G34,G38,G42,G46,G50,G54,G58)</f>
        <v>716.61400000000003</v>
      </c>
      <c r="H14" s="210"/>
      <c r="I14" s="209">
        <f>SUM(I18,I22,I26,I30,I34,I38,I42,I46,I50,I54,I58)</f>
        <v>19.100000000000005</v>
      </c>
      <c r="J14" s="210"/>
      <c r="K14" s="209">
        <v>369</v>
      </c>
      <c r="L14" s="210"/>
      <c r="M14" s="211">
        <v>66.599999999999994</v>
      </c>
      <c r="N14" s="210"/>
      <c r="O14" s="211">
        <v>2.6</v>
      </c>
      <c r="P14" s="212"/>
      <c r="R14" s="209"/>
      <c r="S14" s="210"/>
      <c r="T14" s="214"/>
      <c r="U14" s="210"/>
      <c r="V14" s="215"/>
      <c r="W14" s="210"/>
      <c r="X14" s="211"/>
      <c r="Y14" s="210"/>
      <c r="Z14" s="211"/>
    </row>
    <row r="15" spans="1:26" s="213" customFormat="1" ht="15" customHeight="1">
      <c r="A15" s="207"/>
      <c r="B15" s="207"/>
      <c r="C15" s="207"/>
      <c r="D15" s="208" t="s">
        <v>139</v>
      </c>
      <c r="E15" s="209">
        <f>SUM(E19,E23,E27,E31,E35,E39,E43,E47,E51,E55,E59)</f>
        <v>741.1</v>
      </c>
      <c r="F15" s="210"/>
      <c r="G15" s="209">
        <f>SUM(G19,G23,G27,G31,G35,G39,G43,G47,G51,G55,G59)</f>
        <v>719.52300000000002</v>
      </c>
      <c r="H15" s="210"/>
      <c r="I15" s="209">
        <f>SUM(I19,I23,I27,I31,I35,I39,I43,I47,I51,I55,I59)</f>
        <v>21.4</v>
      </c>
      <c r="J15" s="210"/>
      <c r="K15" s="209">
        <v>375</v>
      </c>
      <c r="L15" s="210"/>
      <c r="M15" s="211">
        <v>66.400000000000006</v>
      </c>
      <c r="N15" s="210"/>
      <c r="O15" s="211">
        <v>2.9</v>
      </c>
      <c r="P15" s="212"/>
      <c r="R15" s="209"/>
      <c r="S15" s="210"/>
      <c r="T15" s="214"/>
      <c r="U15" s="210"/>
      <c r="V15" s="215"/>
      <c r="W15" s="210"/>
      <c r="X15" s="211"/>
      <c r="Y15" s="210"/>
      <c r="Z15" s="211"/>
    </row>
    <row r="16" spans="1:26" s="213" customFormat="1" ht="15" customHeight="1">
      <c r="A16" s="207"/>
      <c r="B16" s="207"/>
      <c r="C16" s="207"/>
      <c r="D16" s="208" t="s">
        <v>140</v>
      </c>
      <c r="E16" s="209">
        <v>739.1</v>
      </c>
      <c r="F16" s="210"/>
      <c r="G16" s="209">
        <v>715.9</v>
      </c>
      <c r="H16" s="210"/>
      <c r="I16" s="209">
        <v>23.2</v>
      </c>
      <c r="J16" s="210"/>
      <c r="K16" s="209">
        <v>384.9</v>
      </c>
      <c r="L16" s="210"/>
      <c r="M16" s="211">
        <v>65.8</v>
      </c>
      <c r="N16" s="210"/>
      <c r="O16" s="211">
        <v>3.1</v>
      </c>
      <c r="P16" s="212"/>
    </row>
    <row r="17" spans="1:16" s="213" customFormat="1" ht="7.9" customHeight="1">
      <c r="A17" s="207"/>
      <c r="B17" s="207"/>
      <c r="C17" s="207"/>
      <c r="D17" s="216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2"/>
    </row>
    <row r="18" spans="1:16" s="213" customFormat="1" ht="15" customHeight="1">
      <c r="A18" s="217"/>
      <c r="B18" s="218" t="s">
        <v>141</v>
      </c>
      <c r="C18" s="217"/>
      <c r="D18" s="177" t="s">
        <v>142</v>
      </c>
      <c r="E18" s="219">
        <v>60.5</v>
      </c>
      <c r="F18" s="220"/>
      <c r="G18" s="221">
        <v>58.832999999999998</v>
      </c>
      <c r="H18" s="220"/>
      <c r="I18" s="222">
        <v>1.7</v>
      </c>
      <c r="J18" s="220"/>
      <c r="K18" s="222">
        <v>30.8</v>
      </c>
      <c r="L18" s="220"/>
      <c r="M18" s="223">
        <v>66.3</v>
      </c>
      <c r="N18" s="220"/>
      <c r="O18" s="223">
        <v>2.8</v>
      </c>
    </row>
    <row r="19" spans="1:16" s="213" customFormat="1" ht="15" customHeight="1">
      <c r="A19" s="217"/>
      <c r="B19" s="218"/>
      <c r="C19" s="217"/>
      <c r="D19" s="177" t="s">
        <v>143</v>
      </c>
      <c r="E19" s="219">
        <v>60.3</v>
      </c>
      <c r="F19" s="220"/>
      <c r="G19" s="221">
        <v>58.359000000000002</v>
      </c>
      <c r="H19" s="220"/>
      <c r="I19" s="222">
        <v>1.9</v>
      </c>
      <c r="J19" s="220"/>
      <c r="K19" s="222">
        <v>31.6</v>
      </c>
      <c r="L19" s="220"/>
      <c r="M19" s="223">
        <v>65.599999999999994</v>
      </c>
      <c r="N19" s="220"/>
      <c r="O19" s="223">
        <v>3.2</v>
      </c>
    </row>
    <row r="20" spans="1:16" s="213" customFormat="1" ht="15" customHeight="1">
      <c r="A20" s="217"/>
      <c r="B20" s="218"/>
      <c r="C20" s="217"/>
      <c r="D20" s="177" t="s">
        <v>144</v>
      </c>
      <c r="E20" s="219">
        <v>60.6</v>
      </c>
      <c r="F20" s="220"/>
      <c r="G20" s="221">
        <v>58.7</v>
      </c>
      <c r="H20" s="220"/>
      <c r="I20" s="222">
        <v>2</v>
      </c>
      <c r="J20" s="220"/>
      <c r="K20" s="222">
        <v>31.3</v>
      </c>
      <c r="L20" s="220"/>
      <c r="M20" s="223">
        <v>65.900000000000006</v>
      </c>
      <c r="N20" s="220"/>
      <c r="O20" s="223">
        <v>3.2</v>
      </c>
    </row>
    <row r="21" spans="1:16" s="213" customFormat="1" ht="7.9" customHeight="1">
      <c r="A21" s="217"/>
      <c r="B21" s="218"/>
      <c r="C21" s="217"/>
      <c r="D21" s="177"/>
      <c r="E21" s="219"/>
      <c r="F21" s="220"/>
      <c r="G21" s="221"/>
      <c r="H21" s="220"/>
      <c r="I21" s="222"/>
      <c r="J21" s="220"/>
      <c r="K21" s="222"/>
      <c r="L21" s="220"/>
      <c r="M21" s="223"/>
      <c r="N21" s="220"/>
      <c r="O21" s="223"/>
    </row>
    <row r="22" spans="1:16" s="213" customFormat="1" ht="15" customHeight="1">
      <c r="A22" s="217"/>
      <c r="B22" s="218" t="s">
        <v>68</v>
      </c>
      <c r="C22" s="217"/>
      <c r="D22" s="177" t="s">
        <v>142</v>
      </c>
      <c r="E22" s="219">
        <v>20.9</v>
      </c>
      <c r="F22" s="220"/>
      <c r="G22" s="221">
        <v>20.411000000000001</v>
      </c>
      <c r="H22" s="220"/>
      <c r="I22" s="222">
        <v>0.5</v>
      </c>
      <c r="J22" s="220"/>
      <c r="K22" s="222">
        <v>9</v>
      </c>
      <c r="L22" s="220"/>
      <c r="M22" s="223">
        <v>69.900000000000006</v>
      </c>
      <c r="N22" s="220"/>
      <c r="O22" s="223">
        <v>2.2000000000000002</v>
      </c>
    </row>
    <row r="23" spans="1:16" s="213" customFormat="1" ht="15" customHeight="1">
      <c r="A23" s="217"/>
      <c r="B23" s="218"/>
      <c r="C23" s="217"/>
      <c r="D23" s="177" t="s">
        <v>143</v>
      </c>
      <c r="E23" s="219">
        <v>21.4</v>
      </c>
      <c r="F23" s="220"/>
      <c r="G23" s="221">
        <v>20.864999999999998</v>
      </c>
      <c r="H23" s="220"/>
      <c r="I23" s="222">
        <v>0.5</v>
      </c>
      <c r="J23" s="220"/>
      <c r="K23" s="222">
        <v>8.5</v>
      </c>
      <c r="L23" s="220"/>
      <c r="M23" s="223">
        <v>71.400000000000006</v>
      </c>
      <c r="N23" s="220"/>
      <c r="O23" s="223">
        <v>2.2999999999999998</v>
      </c>
    </row>
    <row r="24" spans="1:16" s="213" customFormat="1" ht="15" customHeight="1">
      <c r="A24" s="217"/>
      <c r="B24" s="218"/>
      <c r="C24" s="217"/>
      <c r="D24" s="177" t="s">
        <v>144</v>
      </c>
      <c r="E24" s="219">
        <v>22.2</v>
      </c>
      <c r="F24" s="220"/>
      <c r="G24" s="221">
        <v>21.5</v>
      </c>
      <c r="H24" s="220"/>
      <c r="I24" s="222">
        <v>0.7</v>
      </c>
      <c r="J24" s="220"/>
      <c r="K24" s="222">
        <v>7.7</v>
      </c>
      <c r="L24" s="220"/>
      <c r="M24" s="223">
        <v>74.099999999999994</v>
      </c>
      <c r="N24" s="220"/>
      <c r="O24" s="223">
        <v>3.1</v>
      </c>
    </row>
    <row r="25" spans="1:16" s="213" customFormat="1" ht="7.9" customHeight="1">
      <c r="A25" s="217"/>
      <c r="B25" s="218"/>
      <c r="C25" s="217"/>
      <c r="D25" s="216"/>
      <c r="E25" s="219"/>
      <c r="F25" s="220"/>
      <c r="G25" s="221"/>
      <c r="H25" s="220"/>
      <c r="I25" s="222"/>
      <c r="J25" s="220"/>
      <c r="K25" s="222"/>
      <c r="L25" s="220"/>
      <c r="M25" s="223"/>
      <c r="N25" s="220"/>
      <c r="O25" s="223"/>
    </row>
    <row r="26" spans="1:16" s="213" customFormat="1" ht="15" customHeight="1">
      <c r="A26" s="217"/>
      <c r="B26" s="218" t="s">
        <v>145</v>
      </c>
      <c r="C26" s="217"/>
      <c r="D26" s="177" t="s">
        <v>142</v>
      </c>
      <c r="E26" s="219">
        <v>44.8</v>
      </c>
      <c r="F26" s="220"/>
      <c r="G26" s="221">
        <v>43.637</v>
      </c>
      <c r="H26" s="220"/>
      <c r="I26" s="222">
        <v>1.2</v>
      </c>
      <c r="J26" s="220"/>
      <c r="K26" s="222">
        <v>23.2</v>
      </c>
      <c r="L26" s="220"/>
      <c r="M26" s="223">
        <v>65.900000000000006</v>
      </c>
      <c r="N26" s="220"/>
      <c r="O26" s="223">
        <v>2.7</v>
      </c>
    </row>
    <row r="27" spans="1:16" s="213" customFormat="1" ht="15" customHeight="1">
      <c r="A27" s="217"/>
      <c r="B27" s="218"/>
      <c r="C27" s="217"/>
      <c r="D27" s="177" t="s">
        <v>143</v>
      </c>
      <c r="E27" s="219">
        <v>44.8</v>
      </c>
      <c r="F27" s="220"/>
      <c r="G27" s="221">
        <v>43.472999999999999</v>
      </c>
      <c r="H27" s="220"/>
      <c r="I27" s="222">
        <v>1.3</v>
      </c>
      <c r="J27" s="220"/>
      <c r="K27" s="222">
        <v>24</v>
      </c>
      <c r="L27" s="220"/>
      <c r="M27" s="223">
        <v>65.099999999999994</v>
      </c>
      <c r="N27" s="220"/>
      <c r="O27" s="223">
        <v>3</v>
      </c>
    </row>
    <row r="28" spans="1:16" s="213" customFormat="1" ht="15" customHeight="1">
      <c r="A28" s="217"/>
      <c r="B28" s="218"/>
      <c r="C28" s="217"/>
      <c r="D28" s="177" t="s">
        <v>144</v>
      </c>
      <c r="E28" s="219">
        <v>45.7</v>
      </c>
      <c r="F28" s="220"/>
      <c r="G28" s="221">
        <v>43.9</v>
      </c>
      <c r="H28" s="220"/>
      <c r="I28" s="222">
        <v>1.8</v>
      </c>
      <c r="J28" s="220"/>
      <c r="K28" s="222">
        <v>23.8</v>
      </c>
      <c r="L28" s="220"/>
      <c r="M28" s="223">
        <v>65.8</v>
      </c>
      <c r="N28" s="220"/>
      <c r="O28" s="223">
        <v>3.9</v>
      </c>
    </row>
    <row r="29" spans="1:16" s="213" customFormat="1" ht="7.9" customHeight="1">
      <c r="A29" s="217"/>
      <c r="B29" s="218"/>
      <c r="C29" s="217"/>
      <c r="D29" s="216"/>
      <c r="E29" s="219"/>
      <c r="F29" s="220"/>
      <c r="H29" s="220"/>
      <c r="I29" s="222"/>
      <c r="J29" s="220"/>
      <c r="K29" s="222"/>
      <c r="L29" s="220"/>
      <c r="M29" s="223"/>
      <c r="N29" s="220"/>
      <c r="O29" s="223"/>
    </row>
    <row r="30" spans="1:16" s="213" customFormat="1" ht="15" customHeight="1">
      <c r="A30" s="217"/>
      <c r="B30" s="218" t="s">
        <v>146</v>
      </c>
      <c r="C30" s="217"/>
      <c r="D30" s="177" t="s">
        <v>142</v>
      </c>
      <c r="E30" s="219">
        <v>239.5</v>
      </c>
      <c r="F30" s="220"/>
      <c r="G30" s="221">
        <v>233.31399999999999</v>
      </c>
      <c r="H30" s="220"/>
      <c r="I30" s="222">
        <v>6.2</v>
      </c>
      <c r="J30" s="220"/>
      <c r="K30" s="222">
        <v>103.3</v>
      </c>
      <c r="L30" s="220"/>
      <c r="M30" s="223">
        <v>69.900000000000006</v>
      </c>
      <c r="N30" s="220"/>
      <c r="O30" s="223">
        <v>2.6</v>
      </c>
    </row>
    <row r="31" spans="1:16" s="213" customFormat="1" ht="15" customHeight="1">
      <c r="A31" s="217"/>
      <c r="B31" s="218"/>
      <c r="C31" s="217"/>
      <c r="D31" s="177" t="s">
        <v>143</v>
      </c>
      <c r="E31" s="219">
        <v>241.6</v>
      </c>
      <c r="F31" s="220"/>
      <c r="G31" s="221">
        <v>234.46299999999999</v>
      </c>
      <c r="H31" s="220"/>
      <c r="I31" s="222">
        <v>7.1</v>
      </c>
      <c r="J31" s="220"/>
      <c r="K31" s="222">
        <v>102.7</v>
      </c>
      <c r="L31" s="220"/>
      <c r="M31" s="223">
        <v>70.2</v>
      </c>
      <c r="N31" s="220"/>
      <c r="O31" s="223">
        <v>2.9</v>
      </c>
    </row>
    <row r="32" spans="1:16" s="213" customFormat="1" ht="15" customHeight="1">
      <c r="A32" s="217"/>
      <c r="B32" s="218"/>
      <c r="C32" s="217"/>
      <c r="D32" s="177" t="s">
        <v>144</v>
      </c>
      <c r="E32" s="219">
        <v>242.2</v>
      </c>
      <c r="F32" s="220"/>
      <c r="G32" s="221">
        <v>235.1</v>
      </c>
      <c r="H32" s="220"/>
      <c r="I32" s="222">
        <v>7</v>
      </c>
      <c r="J32" s="220"/>
      <c r="K32" s="222">
        <v>105.5</v>
      </c>
      <c r="L32" s="220"/>
      <c r="M32" s="223">
        <v>69.7</v>
      </c>
      <c r="N32" s="220"/>
      <c r="O32" s="223">
        <v>2.9</v>
      </c>
    </row>
    <row r="33" spans="1:15" s="213" customFormat="1" ht="7.9" customHeight="1">
      <c r="A33" s="217"/>
      <c r="B33" s="218"/>
      <c r="C33" s="217"/>
      <c r="D33" s="216"/>
      <c r="E33" s="219"/>
      <c r="F33" s="220"/>
      <c r="G33" s="221"/>
      <c r="H33" s="220"/>
      <c r="I33" s="222"/>
      <c r="J33" s="220"/>
      <c r="K33" s="222"/>
      <c r="L33" s="220"/>
      <c r="M33" s="223"/>
      <c r="N33" s="220"/>
      <c r="O33" s="223"/>
    </row>
    <row r="34" spans="1:15" s="213" customFormat="1" ht="15" customHeight="1">
      <c r="A34" s="217"/>
      <c r="B34" s="218" t="s">
        <v>147</v>
      </c>
      <c r="C34" s="217"/>
      <c r="D34" s="177" t="s">
        <v>142</v>
      </c>
      <c r="E34" s="219">
        <v>41.9</v>
      </c>
      <c r="F34" s="220"/>
      <c r="G34" s="221">
        <v>40.835999999999999</v>
      </c>
      <c r="H34" s="220"/>
      <c r="I34" s="222">
        <v>1.1000000000000001</v>
      </c>
      <c r="J34" s="220"/>
      <c r="K34" s="222">
        <v>25</v>
      </c>
      <c r="L34" s="220"/>
      <c r="M34" s="223">
        <v>62.6</v>
      </c>
      <c r="N34" s="220"/>
      <c r="O34" s="223">
        <v>2.5</v>
      </c>
    </row>
    <row r="35" spans="1:15" s="213" customFormat="1" ht="15" customHeight="1">
      <c r="A35" s="217"/>
      <c r="B35" s="218"/>
      <c r="C35" s="217"/>
      <c r="D35" s="177" t="s">
        <v>143</v>
      </c>
      <c r="E35" s="219">
        <v>41.6</v>
      </c>
      <c r="F35" s="220"/>
      <c r="G35" s="221">
        <v>40.372</v>
      </c>
      <c r="H35" s="220"/>
      <c r="I35" s="222">
        <v>1.2</v>
      </c>
      <c r="J35" s="220"/>
      <c r="K35" s="222">
        <v>26.2</v>
      </c>
      <c r="L35" s="220"/>
      <c r="M35" s="223">
        <v>61.3</v>
      </c>
      <c r="N35" s="220"/>
      <c r="O35" s="223">
        <v>2.9</v>
      </c>
    </row>
    <row r="36" spans="1:15" s="213" customFormat="1" ht="15" customHeight="1">
      <c r="A36" s="217"/>
      <c r="B36" s="218"/>
      <c r="C36" s="217"/>
      <c r="D36" s="177" t="s">
        <v>144</v>
      </c>
      <c r="E36" s="219">
        <v>40.4</v>
      </c>
      <c r="F36" s="220"/>
      <c r="G36" s="221">
        <v>39.299999999999997</v>
      </c>
      <c r="H36" s="220"/>
      <c r="I36" s="222">
        <v>1.2</v>
      </c>
      <c r="J36" s="220"/>
      <c r="K36" s="222">
        <v>28.1</v>
      </c>
      <c r="L36" s="220"/>
      <c r="M36" s="223">
        <v>59</v>
      </c>
      <c r="N36" s="220"/>
      <c r="O36" s="223">
        <v>2.9</v>
      </c>
    </row>
    <row r="37" spans="1:15" s="213" customFormat="1" ht="7.9" customHeight="1">
      <c r="A37" s="217"/>
      <c r="B37" s="218"/>
      <c r="C37" s="217"/>
      <c r="D37" s="216"/>
      <c r="E37" s="219"/>
      <c r="F37" s="220"/>
      <c r="G37" s="221"/>
      <c r="H37" s="220"/>
      <c r="I37" s="222"/>
      <c r="J37" s="220"/>
      <c r="K37" s="222"/>
      <c r="L37" s="220"/>
      <c r="M37" s="223"/>
      <c r="N37" s="220"/>
      <c r="O37" s="223"/>
    </row>
    <row r="38" spans="1:15" s="213" customFormat="1" ht="15" customHeight="1">
      <c r="A38" s="217"/>
      <c r="B38" s="218" t="s">
        <v>148</v>
      </c>
      <c r="C38" s="217"/>
      <c r="D38" s="177" t="s">
        <v>142</v>
      </c>
      <c r="E38" s="219">
        <v>51.8</v>
      </c>
      <c r="F38" s="220"/>
      <c r="G38" s="221">
        <v>50.478000000000002</v>
      </c>
      <c r="H38" s="220"/>
      <c r="I38" s="222">
        <v>1.4</v>
      </c>
      <c r="J38" s="220"/>
      <c r="K38" s="222">
        <v>26.1</v>
      </c>
      <c r="L38" s="220"/>
      <c r="M38" s="223">
        <v>66.5</v>
      </c>
      <c r="N38" s="220"/>
      <c r="O38" s="223">
        <v>2.6</v>
      </c>
    </row>
    <row r="39" spans="1:15" s="213" customFormat="1" ht="15" customHeight="1">
      <c r="A39" s="217"/>
      <c r="B39" s="218"/>
      <c r="C39" s="217"/>
      <c r="D39" s="177" t="s">
        <v>143</v>
      </c>
      <c r="E39" s="219">
        <v>52.6</v>
      </c>
      <c r="F39" s="220"/>
      <c r="G39" s="221">
        <v>51.082999999999998</v>
      </c>
      <c r="H39" s="220"/>
      <c r="I39" s="222">
        <v>1.5</v>
      </c>
      <c r="J39" s="220"/>
      <c r="K39" s="222">
        <v>26.5</v>
      </c>
      <c r="L39" s="220"/>
      <c r="M39" s="223">
        <v>66.5</v>
      </c>
      <c r="N39" s="220"/>
      <c r="O39" s="223">
        <v>2.8</v>
      </c>
    </row>
    <row r="40" spans="1:15" s="213" customFormat="1" ht="15" customHeight="1">
      <c r="A40" s="217"/>
      <c r="B40" s="218"/>
      <c r="C40" s="217"/>
      <c r="D40" s="177" t="s">
        <v>144</v>
      </c>
      <c r="E40" s="219">
        <v>52.8</v>
      </c>
      <c r="F40" s="220"/>
      <c r="G40" s="221">
        <v>51.1</v>
      </c>
      <c r="H40" s="220"/>
      <c r="I40" s="222">
        <v>1.6</v>
      </c>
      <c r="J40" s="220"/>
      <c r="K40" s="222">
        <v>27.2</v>
      </c>
      <c r="L40" s="220"/>
      <c r="M40" s="223">
        <v>66</v>
      </c>
      <c r="N40" s="220"/>
      <c r="O40" s="223">
        <v>3.1</v>
      </c>
    </row>
    <row r="41" spans="1:15" s="213" customFormat="1" ht="7.9" customHeight="1">
      <c r="A41" s="217"/>
      <c r="B41" s="218"/>
      <c r="C41" s="217"/>
      <c r="D41" s="216"/>
      <c r="E41" s="219"/>
      <c r="F41" s="220"/>
      <c r="G41" s="221"/>
      <c r="H41" s="220"/>
      <c r="I41" s="222"/>
      <c r="J41" s="220"/>
      <c r="K41" s="222"/>
      <c r="L41" s="220"/>
      <c r="M41" s="223"/>
      <c r="N41" s="220"/>
      <c r="O41" s="223"/>
    </row>
    <row r="42" spans="1:15" s="213" customFormat="1" ht="15" customHeight="1">
      <c r="A42" s="217"/>
      <c r="B42" s="218" t="s">
        <v>149</v>
      </c>
      <c r="C42" s="217"/>
      <c r="D42" s="177" t="s">
        <v>142</v>
      </c>
      <c r="E42" s="219">
        <v>45.2</v>
      </c>
      <c r="F42" s="223"/>
      <c r="G42" s="221">
        <v>44.055</v>
      </c>
      <c r="H42" s="223"/>
      <c r="I42" s="222">
        <v>1.1000000000000001</v>
      </c>
      <c r="J42" s="223"/>
      <c r="K42" s="222">
        <v>24.3</v>
      </c>
      <c r="L42" s="223"/>
      <c r="M42" s="223">
        <v>65</v>
      </c>
      <c r="N42" s="223"/>
      <c r="O42" s="223">
        <v>2.5</v>
      </c>
    </row>
    <row r="43" spans="1:15" s="213" customFormat="1" ht="15" customHeight="1">
      <c r="A43" s="217"/>
      <c r="B43" s="218"/>
      <c r="C43" s="217"/>
      <c r="D43" s="177" t="s">
        <v>143</v>
      </c>
      <c r="E43" s="219">
        <v>45.2</v>
      </c>
      <c r="F43" s="223"/>
      <c r="G43" s="221">
        <v>43.905000000000001</v>
      </c>
      <c r="H43" s="223"/>
      <c r="I43" s="222">
        <v>1.3</v>
      </c>
      <c r="J43" s="223"/>
      <c r="K43" s="222">
        <v>25.1</v>
      </c>
      <c r="L43" s="223"/>
      <c r="M43" s="223">
        <v>64.3</v>
      </c>
      <c r="N43" s="223"/>
      <c r="O43" s="223">
        <v>2.9</v>
      </c>
    </row>
    <row r="44" spans="1:15" s="213" customFormat="1" ht="15" customHeight="1">
      <c r="A44" s="217"/>
      <c r="B44" s="218"/>
      <c r="C44" s="217"/>
      <c r="D44" s="177" t="s">
        <v>144</v>
      </c>
      <c r="E44" s="219">
        <v>45.8</v>
      </c>
      <c r="F44" s="223"/>
      <c r="G44" s="221">
        <v>44.2</v>
      </c>
      <c r="H44" s="223"/>
      <c r="I44" s="222">
        <v>1.7</v>
      </c>
      <c r="J44" s="223"/>
      <c r="K44" s="222">
        <v>24.8</v>
      </c>
      <c r="L44" s="223"/>
      <c r="M44" s="223">
        <v>64.900000000000006</v>
      </c>
      <c r="N44" s="223"/>
      <c r="O44" s="223">
        <v>3.6</v>
      </c>
    </row>
    <row r="45" spans="1:15" s="213" customFormat="1" ht="7.9" customHeight="1">
      <c r="A45" s="217"/>
      <c r="B45" s="218"/>
      <c r="C45" s="217"/>
      <c r="D45" s="216"/>
      <c r="E45" s="219"/>
      <c r="F45" s="223"/>
      <c r="G45" s="221"/>
      <c r="H45" s="223"/>
      <c r="I45" s="222"/>
      <c r="J45" s="223"/>
      <c r="K45" s="222"/>
      <c r="L45" s="223"/>
      <c r="M45" s="223"/>
      <c r="N45" s="223"/>
      <c r="O45" s="223"/>
    </row>
    <row r="46" spans="1:15" s="213" customFormat="1" ht="15" customHeight="1">
      <c r="A46" s="217"/>
      <c r="B46" s="218" t="s">
        <v>71</v>
      </c>
      <c r="C46" s="217"/>
      <c r="D46" s="177" t="s">
        <v>142</v>
      </c>
      <c r="E46" s="219">
        <v>80.8</v>
      </c>
      <c r="F46" s="223"/>
      <c r="G46" s="221">
        <v>78.582999999999998</v>
      </c>
      <c r="H46" s="223"/>
      <c r="I46" s="222">
        <v>2.2000000000000002</v>
      </c>
      <c r="J46" s="223"/>
      <c r="K46" s="222">
        <v>42.3</v>
      </c>
      <c r="L46" s="223"/>
      <c r="M46" s="223">
        <v>65.599999999999994</v>
      </c>
      <c r="N46" s="223"/>
      <c r="O46" s="223">
        <v>2.7</v>
      </c>
    </row>
    <row r="47" spans="1:15" s="213" customFormat="1" ht="15" customHeight="1">
      <c r="A47" s="217"/>
      <c r="B47" s="218"/>
      <c r="C47" s="217"/>
      <c r="D47" s="177" t="s">
        <v>143</v>
      </c>
      <c r="E47" s="219">
        <v>81.599999999999994</v>
      </c>
      <c r="F47" s="223"/>
      <c r="G47" s="221">
        <v>79.239000000000004</v>
      </c>
      <c r="H47" s="223"/>
      <c r="I47" s="222">
        <v>2.4</v>
      </c>
      <c r="J47" s="223"/>
      <c r="K47" s="222">
        <v>43.1</v>
      </c>
      <c r="L47" s="223"/>
      <c r="M47" s="223">
        <v>65.400000000000006</v>
      </c>
      <c r="N47" s="223"/>
      <c r="O47" s="223">
        <v>2.9</v>
      </c>
    </row>
    <row r="48" spans="1:15" s="213" customFormat="1" ht="15" customHeight="1">
      <c r="A48" s="217"/>
      <c r="B48" s="218"/>
      <c r="C48" s="217"/>
      <c r="D48" s="177" t="s">
        <v>144</v>
      </c>
      <c r="E48" s="219">
        <v>80.3</v>
      </c>
      <c r="F48" s="223"/>
      <c r="G48" s="221">
        <v>77.400000000000006</v>
      </c>
      <c r="H48" s="223"/>
      <c r="I48" s="222">
        <v>2.9</v>
      </c>
      <c r="J48" s="223"/>
      <c r="K48" s="222">
        <v>45.4</v>
      </c>
      <c r="L48" s="223"/>
      <c r="M48" s="223">
        <v>63.9</v>
      </c>
      <c r="N48" s="223"/>
      <c r="O48" s="223">
        <v>3.6</v>
      </c>
    </row>
    <row r="49" spans="1:16" ht="7.9" customHeight="1">
      <c r="A49" s="217"/>
      <c r="B49" s="218"/>
      <c r="C49" s="217"/>
      <c r="E49" s="219"/>
      <c r="F49" s="223"/>
      <c r="G49" s="221"/>
      <c r="H49" s="223"/>
      <c r="I49" s="222"/>
      <c r="J49" s="223"/>
      <c r="K49" s="222"/>
      <c r="L49" s="223"/>
      <c r="M49" s="223"/>
      <c r="N49" s="223"/>
      <c r="O49" s="223"/>
      <c r="P49" s="224"/>
    </row>
    <row r="50" spans="1:16" s="213" customFormat="1" ht="15" customHeight="1">
      <c r="A50" s="217"/>
      <c r="B50" s="218" t="s">
        <v>150</v>
      </c>
      <c r="C50" s="217"/>
      <c r="D50" s="177" t="s">
        <v>142</v>
      </c>
      <c r="E50" s="219">
        <v>53.2</v>
      </c>
      <c r="F50" s="223"/>
      <c r="G50" s="221">
        <v>51.649000000000001</v>
      </c>
      <c r="H50" s="223"/>
      <c r="I50" s="222">
        <v>1.5</v>
      </c>
      <c r="J50" s="223"/>
      <c r="K50" s="222">
        <v>29.8</v>
      </c>
      <c r="L50" s="223"/>
      <c r="M50" s="223">
        <v>64.099999999999994</v>
      </c>
      <c r="N50" s="223"/>
      <c r="O50" s="223">
        <v>2.9</v>
      </c>
    </row>
    <row r="51" spans="1:16" s="213" customFormat="1" ht="15" customHeight="1">
      <c r="A51" s="217"/>
      <c r="B51" s="218"/>
      <c r="C51" s="217"/>
      <c r="D51" s="177" t="s">
        <v>143</v>
      </c>
      <c r="E51" s="219">
        <v>54.2</v>
      </c>
      <c r="F51" s="223"/>
      <c r="G51" s="221">
        <v>52.427</v>
      </c>
      <c r="H51" s="223"/>
      <c r="I51" s="222">
        <v>1.7</v>
      </c>
      <c r="J51" s="223"/>
      <c r="K51" s="222">
        <v>30.9</v>
      </c>
      <c r="L51" s="223"/>
      <c r="M51" s="223">
        <v>63.7</v>
      </c>
      <c r="N51" s="223"/>
      <c r="O51" s="223">
        <v>3.2</v>
      </c>
    </row>
    <row r="52" spans="1:16" s="213" customFormat="1" ht="15" customHeight="1">
      <c r="A52" s="217"/>
      <c r="B52" s="218"/>
      <c r="C52" s="217"/>
      <c r="D52" s="177" t="s">
        <v>144</v>
      </c>
      <c r="E52" s="219">
        <v>52.8</v>
      </c>
      <c r="F52" s="223"/>
      <c r="G52" s="221">
        <v>51.3</v>
      </c>
      <c r="H52" s="223"/>
      <c r="I52" s="222">
        <v>1.5</v>
      </c>
      <c r="J52" s="223"/>
      <c r="K52" s="222">
        <v>32.299999999999997</v>
      </c>
      <c r="L52" s="223"/>
      <c r="M52" s="223">
        <v>62.1</v>
      </c>
      <c r="N52" s="223"/>
      <c r="O52" s="223">
        <v>2.9</v>
      </c>
    </row>
    <row r="53" spans="1:16" s="213" customFormat="1" ht="7.9" customHeight="1">
      <c r="A53" s="217"/>
      <c r="B53" s="218"/>
      <c r="C53" s="217"/>
      <c r="D53" s="216"/>
      <c r="E53" s="219"/>
      <c r="F53" s="223"/>
      <c r="G53" s="221"/>
      <c r="H53" s="223"/>
      <c r="I53" s="222"/>
      <c r="J53" s="223"/>
      <c r="K53" s="222"/>
      <c r="L53" s="223"/>
      <c r="M53" s="223"/>
      <c r="N53" s="223"/>
      <c r="O53" s="223"/>
    </row>
    <row r="54" spans="1:16" s="213" customFormat="1" ht="15" customHeight="1">
      <c r="A54" s="217"/>
      <c r="B54" s="218" t="s">
        <v>151</v>
      </c>
      <c r="C54" s="217"/>
      <c r="D54" s="177" t="s">
        <v>142</v>
      </c>
      <c r="E54" s="219">
        <v>54.5</v>
      </c>
      <c r="F54" s="223"/>
      <c r="G54" s="221">
        <v>53.42</v>
      </c>
      <c r="H54" s="223"/>
      <c r="I54" s="222">
        <v>1.1000000000000001</v>
      </c>
      <c r="J54" s="223"/>
      <c r="K54" s="222">
        <v>28.2</v>
      </c>
      <c r="L54" s="223"/>
      <c r="M54" s="223">
        <v>65.900000000000006</v>
      </c>
      <c r="N54" s="223"/>
      <c r="O54" s="223">
        <v>2</v>
      </c>
    </row>
    <row r="55" spans="1:16" s="213" customFormat="1" ht="15" customHeight="1">
      <c r="A55" s="217"/>
      <c r="B55" s="218"/>
      <c r="C55" s="217"/>
      <c r="D55" s="177" t="s">
        <v>143</v>
      </c>
      <c r="E55" s="219">
        <v>54.5</v>
      </c>
      <c r="F55" s="223"/>
      <c r="G55" s="221">
        <v>53.188000000000002</v>
      </c>
      <c r="H55" s="223"/>
      <c r="I55" s="222">
        <v>1.3</v>
      </c>
      <c r="J55" s="223"/>
      <c r="K55" s="222">
        <v>29.5</v>
      </c>
      <c r="L55" s="223"/>
      <c r="M55" s="223">
        <v>64.900000000000006</v>
      </c>
      <c r="N55" s="223"/>
      <c r="O55" s="223">
        <v>2.4</v>
      </c>
    </row>
    <row r="56" spans="1:16" s="213" customFormat="1" ht="15" customHeight="1">
      <c r="A56" s="217"/>
      <c r="B56" s="218"/>
      <c r="C56" s="217"/>
      <c r="D56" s="177" t="s">
        <v>144</v>
      </c>
      <c r="E56" s="219">
        <v>55.5</v>
      </c>
      <c r="F56" s="223"/>
      <c r="G56" s="221">
        <v>54.1</v>
      </c>
      <c r="H56" s="223"/>
      <c r="I56" s="222">
        <v>1.4</v>
      </c>
      <c r="J56" s="223"/>
      <c r="K56" s="222">
        <v>29.4</v>
      </c>
      <c r="L56" s="223"/>
      <c r="M56" s="223">
        <v>65.400000000000006</v>
      </c>
      <c r="N56" s="223"/>
      <c r="O56" s="223">
        <v>2.5</v>
      </c>
    </row>
    <row r="57" spans="1:16" s="213" customFormat="1" ht="7.9" customHeight="1">
      <c r="A57" s="217"/>
      <c r="B57" s="218"/>
      <c r="C57" s="217"/>
      <c r="D57" s="177"/>
      <c r="E57" s="219"/>
      <c r="F57" s="223"/>
      <c r="G57" s="221"/>
      <c r="H57" s="223"/>
      <c r="I57" s="222"/>
      <c r="J57" s="223"/>
      <c r="K57" s="222"/>
      <c r="L57" s="223"/>
      <c r="M57" s="223"/>
      <c r="N57" s="223"/>
      <c r="O57" s="223"/>
    </row>
    <row r="58" spans="1:16" s="213" customFormat="1" ht="15" customHeight="1">
      <c r="A58" s="217"/>
      <c r="B58" s="218" t="s">
        <v>152</v>
      </c>
      <c r="C58" s="217"/>
      <c r="D58" s="177" t="s">
        <v>142</v>
      </c>
      <c r="E58" s="219">
        <v>42.5</v>
      </c>
      <c r="F58" s="223"/>
      <c r="G58" s="221">
        <v>41.398000000000003</v>
      </c>
      <c r="H58" s="223"/>
      <c r="I58" s="222">
        <v>1.1000000000000001</v>
      </c>
      <c r="J58" s="223"/>
      <c r="K58" s="222">
        <v>27</v>
      </c>
      <c r="L58" s="223"/>
      <c r="M58" s="223">
        <v>61.1</v>
      </c>
      <c r="N58" s="223"/>
      <c r="O58" s="223">
        <v>2.5</v>
      </c>
    </row>
    <row r="59" spans="1:16" s="213" customFormat="1" ht="15" customHeight="1">
      <c r="A59" s="217"/>
      <c r="B59" s="218"/>
      <c r="C59" s="217"/>
      <c r="D59" s="177" t="s">
        <v>143</v>
      </c>
      <c r="E59" s="219">
        <v>43.3</v>
      </c>
      <c r="F59" s="223"/>
      <c r="G59" s="221">
        <v>42.149000000000001</v>
      </c>
      <c r="H59" s="223"/>
      <c r="I59" s="222">
        <v>1.2</v>
      </c>
      <c r="J59" s="223"/>
      <c r="K59" s="222">
        <v>26.9</v>
      </c>
      <c r="L59" s="223"/>
      <c r="M59" s="223">
        <v>61.7</v>
      </c>
      <c r="N59" s="223"/>
      <c r="O59" s="223">
        <v>2.8</v>
      </c>
    </row>
    <row r="60" spans="1:16" s="213" customFormat="1" ht="15" customHeight="1">
      <c r="A60" s="217"/>
      <c r="B60" s="218"/>
      <c r="C60" s="217"/>
      <c r="D60" s="177" t="s">
        <v>144</v>
      </c>
      <c r="E60" s="219">
        <v>40.9</v>
      </c>
      <c r="F60" s="223"/>
      <c r="G60" s="221">
        <v>39.4</v>
      </c>
      <c r="H60" s="223"/>
      <c r="I60" s="222">
        <v>1.5</v>
      </c>
      <c r="J60" s="223"/>
      <c r="K60" s="222">
        <v>29.3</v>
      </c>
      <c r="L60" s="223"/>
      <c r="M60" s="223">
        <v>58.3</v>
      </c>
      <c r="N60" s="223"/>
      <c r="O60" s="223">
        <v>3.6</v>
      </c>
    </row>
    <row r="61" spans="1:16" ht="7.9" customHeight="1">
      <c r="A61" s="225"/>
      <c r="B61" s="225"/>
      <c r="C61" s="225"/>
      <c r="D61" s="226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5"/>
    </row>
    <row r="62" spans="1:16" s="228" customFormat="1" ht="15" customHeight="1">
      <c r="B62" s="229"/>
      <c r="C62" s="229"/>
      <c r="D62" s="230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2" t="s">
        <v>0</v>
      </c>
    </row>
    <row r="63" spans="1:16" s="228" customFormat="1" ht="15" customHeight="1">
      <c r="D63" s="230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3" t="s">
        <v>97</v>
      </c>
    </row>
    <row r="64" spans="1:16" s="234" customFormat="1" ht="7.9" customHeight="1">
      <c r="D64" s="235"/>
    </row>
    <row r="65" spans="2:4" s="234" customFormat="1" ht="15" customHeight="1">
      <c r="B65" s="236" t="s">
        <v>153</v>
      </c>
      <c r="D65" s="235"/>
    </row>
    <row r="66" spans="2:4" s="234" customFormat="1" ht="15" customHeight="1">
      <c r="B66" s="237" t="s">
        <v>154</v>
      </c>
      <c r="D66" s="235"/>
    </row>
    <row r="67" spans="2:4" s="234" customFormat="1" ht="15" customHeight="1">
      <c r="B67" s="238" t="s">
        <v>155</v>
      </c>
      <c r="D67" s="235"/>
    </row>
    <row r="68" spans="2:4" s="234" customFormat="1" ht="15" customHeight="1">
      <c r="B68" s="239" t="s">
        <v>156</v>
      </c>
      <c r="D68" s="235"/>
    </row>
    <row r="69" spans="2:4" s="234" customFormat="1" ht="15" customHeight="1">
      <c r="B69" s="238" t="s">
        <v>157</v>
      </c>
      <c r="D69" s="235"/>
    </row>
    <row r="70" spans="2:4" s="234" customFormat="1" ht="15" customHeight="1">
      <c r="B70" s="240" t="s">
        <v>158</v>
      </c>
      <c r="D70" s="235"/>
    </row>
    <row r="71" spans="2:4" s="234" customFormat="1" ht="15" customHeight="1">
      <c r="B71" s="241" t="s">
        <v>159</v>
      </c>
      <c r="D71" s="23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34FC-9F9B-4642-AA93-052B08E814DC}">
  <sheetPr>
    <pageSetUpPr fitToPage="1"/>
  </sheetPr>
  <dimension ref="B1:J91"/>
  <sheetViews>
    <sheetView view="pageBreakPreview" zoomScale="90" zoomScaleNormal="70" workbookViewId="0">
      <selection activeCell="C1" sqref="C1:C2"/>
    </sheetView>
  </sheetViews>
  <sheetFormatPr defaultColWidth="9.1328125" defaultRowHeight="14.25"/>
  <cols>
    <col min="1" max="1" width="2.59765625" style="97" customWidth="1"/>
    <col min="2" max="2" width="1.73046875" style="97" customWidth="1"/>
    <col min="3" max="3" width="12.73046875" style="97" customWidth="1"/>
    <col min="4" max="4" width="13.73046875" style="97" customWidth="1"/>
    <col min="5" max="5" width="48.73046875" style="97" customWidth="1"/>
    <col min="6" max="10" width="10.73046875" style="97" customWidth="1"/>
    <col min="11" max="16384" width="9.1328125" style="97"/>
  </cols>
  <sheetData>
    <row r="1" spans="2:10" ht="16.5" customHeight="1">
      <c r="C1" s="242" t="s">
        <v>49</v>
      </c>
      <c r="D1" s="243" t="s">
        <v>161</v>
      </c>
    </row>
    <row r="2" spans="2:10" ht="16.5" customHeight="1">
      <c r="C2" s="244" t="s">
        <v>51</v>
      </c>
      <c r="D2" s="245" t="s">
        <v>163</v>
      </c>
    </row>
    <row r="3" spans="2:10" ht="15" customHeight="1" thickBot="1">
      <c r="B3" s="246"/>
      <c r="C3" s="246"/>
      <c r="D3" s="246"/>
    </row>
    <row r="4" spans="2:10" s="251" customFormat="1" ht="15" customHeight="1">
      <c r="B4" s="247"/>
      <c r="C4" s="248"/>
      <c r="D4" s="248"/>
      <c r="E4" s="249"/>
      <c r="F4" s="250">
        <v>2017</v>
      </c>
      <c r="G4" s="250">
        <v>2018</v>
      </c>
      <c r="H4" s="250">
        <v>2019</v>
      </c>
      <c r="I4" s="250">
        <v>2020</v>
      </c>
      <c r="J4" s="250">
        <v>2021</v>
      </c>
    </row>
    <row r="5" spans="2:10" s="251" customFormat="1" ht="15" customHeight="1" thickBot="1">
      <c r="B5" s="252"/>
      <c r="C5" s="253"/>
      <c r="D5" s="253"/>
      <c r="E5" s="254"/>
      <c r="F5" s="742" t="s">
        <v>164</v>
      </c>
      <c r="G5" s="742"/>
      <c r="H5" s="742"/>
      <c r="I5" s="742"/>
      <c r="J5" s="742"/>
    </row>
    <row r="6" spans="2:10" s="251" customFormat="1" ht="15" customHeight="1">
      <c r="B6" s="255" t="s">
        <v>165</v>
      </c>
      <c r="C6" s="256"/>
      <c r="D6" s="256"/>
      <c r="E6" s="257"/>
      <c r="F6" s="258"/>
      <c r="G6" s="258"/>
      <c r="H6" s="258"/>
      <c r="I6" s="258"/>
      <c r="J6" s="258"/>
    </row>
    <row r="7" spans="2:10" s="251" customFormat="1" ht="15" customHeight="1">
      <c r="B7" s="259" t="s">
        <v>166</v>
      </c>
      <c r="C7" s="256"/>
      <c r="D7" s="256"/>
      <c r="E7" s="257"/>
      <c r="F7" s="258"/>
      <c r="G7" s="258"/>
      <c r="H7" s="258"/>
      <c r="I7" s="258"/>
      <c r="J7" s="258"/>
    </row>
    <row r="8" spans="2:10" s="251" customFormat="1" ht="8.1" customHeight="1">
      <c r="B8" s="259"/>
      <c r="C8" s="256"/>
      <c r="D8" s="256"/>
      <c r="E8" s="257"/>
      <c r="F8" s="258"/>
      <c r="G8" s="258"/>
      <c r="H8" s="258"/>
      <c r="I8" s="258"/>
      <c r="J8" s="258"/>
    </row>
    <row r="9" spans="2:10" s="251" customFormat="1" ht="15" customHeight="1">
      <c r="B9" s="260" t="s">
        <v>167</v>
      </c>
      <c r="C9" s="255"/>
      <c r="D9" s="255"/>
      <c r="E9" s="261"/>
      <c r="F9" s="262">
        <v>118</v>
      </c>
      <c r="G9" s="263">
        <v>118.7</v>
      </c>
      <c r="H9" s="263">
        <v>119</v>
      </c>
      <c r="I9" s="264">
        <v>117.6</v>
      </c>
      <c r="J9" s="264">
        <v>121.1</v>
      </c>
    </row>
    <row r="10" spans="2:10" s="251" customFormat="1" ht="15" customHeight="1">
      <c r="B10" s="265" t="s">
        <v>168</v>
      </c>
      <c r="C10" s="266"/>
      <c r="D10" s="266"/>
      <c r="E10" s="261"/>
      <c r="F10" s="262"/>
      <c r="G10" s="263"/>
      <c r="H10" s="263"/>
      <c r="I10" s="264"/>
      <c r="J10" s="264"/>
    </row>
    <row r="11" spans="2:10" s="251" customFormat="1" ht="8.1" customHeight="1">
      <c r="B11" s="255"/>
      <c r="C11" s="255"/>
      <c r="D11" s="255"/>
      <c r="E11" s="261"/>
      <c r="F11" s="262"/>
      <c r="G11" s="263"/>
      <c r="H11" s="263"/>
      <c r="I11" s="264"/>
      <c r="J11" s="264"/>
    </row>
    <row r="12" spans="2:10" s="251" customFormat="1" ht="15" customHeight="1">
      <c r="B12" s="260" t="s">
        <v>169</v>
      </c>
      <c r="C12" s="255"/>
      <c r="D12" s="255"/>
      <c r="E12" s="261"/>
      <c r="F12" s="267">
        <v>128.9</v>
      </c>
      <c r="G12" s="268">
        <v>130.30000000000001</v>
      </c>
      <c r="H12" s="268">
        <v>131.5</v>
      </c>
      <c r="I12" s="269">
        <v>133.30000000000001</v>
      </c>
      <c r="J12" s="269">
        <v>136.30000000000001</v>
      </c>
    </row>
    <row r="13" spans="2:10" s="251" customFormat="1" ht="15" customHeight="1">
      <c r="B13" s="270" t="s">
        <v>170</v>
      </c>
      <c r="C13" s="259"/>
      <c r="D13" s="259"/>
      <c r="E13" s="261"/>
      <c r="F13" s="267"/>
      <c r="G13" s="268"/>
      <c r="H13" s="268"/>
      <c r="I13" s="269"/>
      <c r="J13" s="269"/>
    </row>
    <row r="14" spans="2:10" s="251" customFormat="1" ht="8.1" customHeight="1">
      <c r="B14" s="271"/>
      <c r="C14" s="271"/>
      <c r="D14" s="271"/>
      <c r="E14" s="261"/>
      <c r="F14" s="267"/>
      <c r="G14" s="268"/>
      <c r="H14" s="268"/>
      <c r="I14" s="269"/>
      <c r="J14" s="269"/>
    </row>
    <row r="15" spans="2:10" s="251" customFormat="1" ht="15" customHeight="1">
      <c r="B15" s="260" t="s">
        <v>171</v>
      </c>
      <c r="C15" s="255"/>
      <c r="D15" s="255"/>
      <c r="E15" s="261"/>
      <c r="F15" s="267">
        <v>171.7</v>
      </c>
      <c r="G15" s="268">
        <v>172.1</v>
      </c>
      <c r="H15" s="268">
        <v>175.7</v>
      </c>
      <c r="I15" s="269">
        <v>176.1</v>
      </c>
      <c r="J15" s="269">
        <v>176.6</v>
      </c>
    </row>
    <row r="16" spans="2:10" s="251" customFormat="1" ht="15" customHeight="1">
      <c r="B16" s="265" t="s">
        <v>172</v>
      </c>
      <c r="C16" s="266"/>
      <c r="D16" s="266"/>
      <c r="E16" s="261"/>
      <c r="F16" s="267"/>
      <c r="G16" s="268"/>
      <c r="H16" s="268"/>
      <c r="I16" s="269"/>
      <c r="J16" s="269"/>
    </row>
    <row r="17" spans="2:10" s="251" customFormat="1" ht="8.1" customHeight="1">
      <c r="B17" s="271"/>
      <c r="C17" s="271"/>
      <c r="D17" s="271"/>
      <c r="E17" s="261"/>
      <c r="F17" s="267"/>
      <c r="G17" s="268"/>
      <c r="H17" s="268"/>
      <c r="I17" s="269"/>
      <c r="J17" s="269"/>
    </row>
    <row r="18" spans="2:10" s="251" customFormat="1" ht="15" customHeight="1">
      <c r="B18" s="260" t="s">
        <v>173</v>
      </c>
      <c r="C18" s="255"/>
      <c r="D18" s="255"/>
      <c r="E18" s="261"/>
      <c r="F18" s="267">
        <v>98.1</v>
      </c>
      <c r="G18" s="268">
        <v>96.4</v>
      </c>
      <c r="H18" s="268">
        <v>95.2</v>
      </c>
      <c r="I18" s="269">
        <v>94.9</v>
      </c>
      <c r="J18" s="269">
        <v>94.9</v>
      </c>
    </row>
    <row r="19" spans="2:10" s="251" customFormat="1" ht="15" customHeight="1">
      <c r="B19" s="265" t="s">
        <v>174</v>
      </c>
      <c r="C19" s="266"/>
      <c r="D19" s="266"/>
      <c r="E19" s="261"/>
      <c r="F19" s="267"/>
      <c r="G19" s="268"/>
      <c r="H19" s="268"/>
      <c r="I19" s="269"/>
      <c r="J19" s="269"/>
    </row>
    <row r="20" spans="2:10" s="251" customFormat="1" ht="8.1" customHeight="1">
      <c r="B20" s="271"/>
      <c r="C20" s="271"/>
      <c r="D20" s="271"/>
      <c r="E20" s="261"/>
      <c r="F20" s="267"/>
      <c r="G20" s="268"/>
      <c r="H20" s="268"/>
      <c r="I20" s="269"/>
      <c r="J20" s="269"/>
    </row>
    <row r="21" spans="2:10" s="251" customFormat="1" ht="15" customHeight="1">
      <c r="B21" s="260" t="s">
        <v>175</v>
      </c>
      <c r="C21" s="255"/>
      <c r="D21" s="255"/>
      <c r="E21" s="261"/>
      <c r="F21" s="267">
        <v>114.4</v>
      </c>
      <c r="G21" s="268">
        <v>115.5</v>
      </c>
      <c r="H21" s="268">
        <v>117.2</v>
      </c>
      <c r="I21" s="269">
        <v>113.6</v>
      </c>
      <c r="J21" s="269">
        <v>116.6</v>
      </c>
    </row>
    <row r="22" spans="2:10" s="251" customFormat="1" ht="15" customHeight="1">
      <c r="B22" s="265" t="s">
        <v>176</v>
      </c>
      <c r="C22" s="266"/>
      <c r="D22" s="266"/>
      <c r="E22" s="261"/>
      <c r="F22" s="267"/>
      <c r="G22" s="268"/>
      <c r="H22" s="268"/>
      <c r="I22" s="269"/>
      <c r="J22" s="269"/>
    </row>
    <row r="23" spans="2:10" s="251" customFormat="1" ht="8.1" customHeight="1">
      <c r="B23" s="271"/>
      <c r="C23" s="271"/>
      <c r="D23" s="271"/>
      <c r="E23" s="261"/>
      <c r="F23" s="267"/>
      <c r="G23" s="268"/>
      <c r="H23" s="268"/>
      <c r="I23" s="269"/>
      <c r="J23" s="269"/>
    </row>
    <row r="24" spans="2:10" s="251" customFormat="1" ht="15" customHeight="1">
      <c r="B24" s="260" t="s">
        <v>177</v>
      </c>
      <c r="C24" s="255"/>
      <c r="D24" s="255"/>
      <c r="E24" s="261"/>
      <c r="F24" s="267">
        <v>115.8</v>
      </c>
      <c r="G24" s="268">
        <v>116.1</v>
      </c>
      <c r="H24" s="268">
        <v>116.4</v>
      </c>
      <c r="I24" s="269">
        <v>117.2</v>
      </c>
      <c r="J24" s="269">
        <v>118.8</v>
      </c>
    </row>
    <row r="25" spans="2:10" s="251" customFormat="1" ht="15" customHeight="1">
      <c r="B25" s="265" t="s">
        <v>178</v>
      </c>
      <c r="C25" s="266"/>
      <c r="D25" s="266"/>
      <c r="E25" s="261"/>
      <c r="F25" s="267"/>
      <c r="G25" s="268"/>
      <c r="H25" s="268"/>
      <c r="I25" s="269"/>
      <c r="J25" s="269"/>
    </row>
    <row r="26" spans="2:10" s="251" customFormat="1" ht="8.1" customHeight="1">
      <c r="B26" s="271"/>
      <c r="C26" s="271"/>
      <c r="D26" s="271"/>
      <c r="E26" s="261"/>
      <c r="F26" s="267"/>
      <c r="G26" s="268"/>
      <c r="H26" s="268"/>
      <c r="I26" s="269"/>
      <c r="J26" s="269"/>
    </row>
    <row r="27" spans="2:10" s="251" customFormat="1" ht="15" customHeight="1">
      <c r="B27" s="260" t="s">
        <v>179</v>
      </c>
      <c r="C27" s="255"/>
      <c r="D27" s="255"/>
      <c r="E27" s="261"/>
      <c r="F27" s="267">
        <v>117.9</v>
      </c>
      <c r="G27" s="268">
        <v>118.4</v>
      </c>
      <c r="H27" s="268">
        <v>119.6</v>
      </c>
      <c r="I27" s="269">
        <v>121.3</v>
      </c>
      <c r="J27" s="269">
        <v>121.3</v>
      </c>
    </row>
    <row r="28" spans="2:10" s="251" customFormat="1" ht="15" customHeight="1">
      <c r="B28" s="265" t="s">
        <v>180</v>
      </c>
      <c r="C28" s="266"/>
      <c r="D28" s="266"/>
      <c r="E28" s="261"/>
      <c r="F28" s="267"/>
      <c r="G28" s="268"/>
      <c r="H28" s="268"/>
      <c r="I28" s="269"/>
      <c r="J28" s="269"/>
    </row>
    <row r="29" spans="2:10" s="251" customFormat="1" ht="8.1" customHeight="1">
      <c r="B29" s="271"/>
      <c r="C29" s="271"/>
      <c r="D29" s="271"/>
      <c r="E29" s="261"/>
      <c r="F29" s="267"/>
      <c r="G29" s="268"/>
      <c r="H29" s="268"/>
      <c r="I29" s="269"/>
      <c r="J29" s="269"/>
    </row>
    <row r="30" spans="2:10" s="251" customFormat="1" ht="15" customHeight="1">
      <c r="B30" s="260" t="s">
        <v>181</v>
      </c>
      <c r="C30" s="255"/>
      <c r="D30" s="255"/>
      <c r="E30" s="261"/>
      <c r="F30" s="267">
        <v>113.4</v>
      </c>
      <c r="G30" s="268">
        <v>114.8</v>
      </c>
      <c r="H30" s="268">
        <v>110.5</v>
      </c>
      <c r="I30" s="269">
        <v>97.1</v>
      </c>
      <c r="J30" s="269">
        <v>109.9</v>
      </c>
    </row>
    <row r="31" spans="2:10" s="251" customFormat="1" ht="15" customHeight="1">
      <c r="B31" s="265" t="s">
        <v>182</v>
      </c>
      <c r="C31" s="266"/>
      <c r="D31" s="266"/>
      <c r="E31" s="261"/>
      <c r="F31" s="267"/>
      <c r="G31" s="268"/>
      <c r="H31" s="268"/>
      <c r="I31" s="269"/>
      <c r="J31" s="269"/>
    </row>
    <row r="32" spans="2:10" s="251" customFormat="1" ht="8.1" customHeight="1">
      <c r="B32" s="271"/>
      <c r="C32" s="271"/>
      <c r="D32" s="271"/>
      <c r="E32" s="261"/>
      <c r="F32" s="267"/>
      <c r="G32" s="268"/>
      <c r="H32" s="268"/>
      <c r="I32" s="269"/>
      <c r="J32" s="269"/>
    </row>
    <row r="33" spans="2:10" s="251" customFormat="1" ht="15" customHeight="1">
      <c r="B33" s="260" t="s">
        <v>183</v>
      </c>
      <c r="C33" s="255"/>
      <c r="D33" s="255"/>
      <c r="E33" s="261"/>
      <c r="F33" s="267">
        <v>96.9</v>
      </c>
      <c r="G33" s="268">
        <v>96.4</v>
      </c>
      <c r="H33" s="268">
        <v>98.7</v>
      </c>
      <c r="I33" s="269">
        <v>104.3</v>
      </c>
      <c r="J33" s="269">
        <v>104.3</v>
      </c>
    </row>
    <row r="34" spans="2:10" s="251" customFormat="1" ht="15" customHeight="1">
      <c r="B34" s="265" t="s">
        <v>184</v>
      </c>
      <c r="C34" s="266"/>
      <c r="D34" s="266"/>
      <c r="E34" s="261"/>
      <c r="F34" s="267"/>
      <c r="G34" s="268"/>
      <c r="H34" s="268"/>
      <c r="I34" s="269"/>
      <c r="J34" s="269"/>
    </row>
    <row r="35" spans="2:10" s="251" customFormat="1" ht="8.1" customHeight="1">
      <c r="B35" s="271"/>
      <c r="C35" s="271"/>
      <c r="D35" s="271"/>
      <c r="E35" s="261"/>
      <c r="F35" s="267"/>
      <c r="G35" s="268"/>
      <c r="H35" s="268"/>
      <c r="I35" s="269"/>
      <c r="J35" s="269"/>
    </row>
    <row r="36" spans="2:10" s="251" customFormat="1" ht="15" customHeight="1">
      <c r="B36" s="260" t="s">
        <v>185</v>
      </c>
      <c r="C36" s="255"/>
      <c r="D36" s="255"/>
      <c r="E36" s="261"/>
      <c r="F36" s="267">
        <v>106.3</v>
      </c>
      <c r="G36" s="268">
        <v>105.8</v>
      </c>
      <c r="H36" s="268">
        <v>106.7</v>
      </c>
      <c r="I36" s="269">
        <v>107.5</v>
      </c>
      <c r="J36" s="269">
        <v>107.7</v>
      </c>
    </row>
    <row r="37" spans="2:10" s="251" customFormat="1" ht="15" customHeight="1">
      <c r="B37" s="265" t="s">
        <v>186</v>
      </c>
      <c r="C37" s="266"/>
      <c r="D37" s="266"/>
      <c r="E37" s="261"/>
      <c r="F37" s="267"/>
      <c r="G37" s="268"/>
      <c r="H37" s="268"/>
      <c r="I37" s="269"/>
      <c r="J37" s="269"/>
    </row>
    <row r="38" spans="2:10" s="251" customFormat="1" ht="8.1" customHeight="1">
      <c r="B38" s="271"/>
      <c r="C38" s="271"/>
      <c r="D38" s="271"/>
      <c r="E38" s="261"/>
      <c r="F38" s="267"/>
      <c r="G38" s="268"/>
      <c r="H38" s="268"/>
      <c r="I38" s="269"/>
      <c r="J38" s="269"/>
    </row>
    <row r="39" spans="2:10" s="251" customFormat="1" ht="15" customHeight="1">
      <c r="B39" s="260" t="s">
        <v>187</v>
      </c>
      <c r="C39" s="255"/>
      <c r="D39" s="255"/>
      <c r="E39" s="261"/>
      <c r="F39" s="267">
        <v>115.8</v>
      </c>
      <c r="G39" s="268">
        <v>116.7</v>
      </c>
      <c r="H39" s="268">
        <v>118</v>
      </c>
      <c r="I39" s="269">
        <v>120.4</v>
      </c>
      <c r="J39" s="269">
        <v>120.9</v>
      </c>
    </row>
    <row r="40" spans="2:10" s="251" customFormat="1" ht="15" customHeight="1">
      <c r="B40" s="265" t="s">
        <v>188</v>
      </c>
      <c r="C40" s="266"/>
      <c r="D40" s="266"/>
      <c r="E40" s="261"/>
      <c r="F40" s="267"/>
      <c r="G40" s="268"/>
      <c r="H40" s="268"/>
      <c r="I40" s="269"/>
      <c r="J40" s="269"/>
    </row>
    <row r="41" spans="2:10" s="251" customFormat="1" ht="8.1" customHeight="1">
      <c r="B41" s="266"/>
      <c r="C41" s="266"/>
      <c r="D41" s="266"/>
      <c r="E41" s="261"/>
      <c r="F41" s="267"/>
      <c r="G41" s="268"/>
      <c r="H41" s="268"/>
      <c r="I41" s="269"/>
      <c r="J41" s="269"/>
    </row>
    <row r="42" spans="2:10" s="251" customFormat="1" ht="15" customHeight="1">
      <c r="B42" s="260" t="s">
        <v>189</v>
      </c>
      <c r="C42" s="255"/>
      <c r="D42" s="255"/>
      <c r="E42" s="261"/>
      <c r="F42" s="267">
        <v>119.4</v>
      </c>
      <c r="G42" s="268">
        <v>120.6</v>
      </c>
      <c r="H42" s="268">
        <v>120.7</v>
      </c>
      <c r="I42" s="269">
        <v>120.7</v>
      </c>
      <c r="J42" s="269">
        <v>120.6</v>
      </c>
    </row>
    <row r="43" spans="2:10" s="251" customFormat="1" ht="15" customHeight="1">
      <c r="B43" s="265" t="s">
        <v>190</v>
      </c>
      <c r="C43" s="266"/>
      <c r="D43" s="266"/>
      <c r="E43" s="261"/>
      <c r="F43" s="267"/>
      <c r="G43" s="268"/>
      <c r="H43" s="268"/>
      <c r="I43" s="269"/>
      <c r="J43" s="269"/>
    </row>
    <row r="44" spans="2:10" s="251" customFormat="1" ht="8.1" customHeight="1">
      <c r="B44" s="271"/>
      <c r="C44" s="271"/>
      <c r="D44" s="271"/>
      <c r="E44" s="261"/>
      <c r="F44" s="267"/>
      <c r="G44" s="268"/>
      <c r="H44" s="268"/>
      <c r="I44" s="269"/>
      <c r="J44" s="269"/>
    </row>
    <row r="45" spans="2:10" s="251" customFormat="1" ht="15" customHeight="1">
      <c r="B45" s="260" t="s">
        <v>191</v>
      </c>
      <c r="C45" s="255"/>
      <c r="D45" s="255"/>
      <c r="E45" s="261"/>
      <c r="F45" s="267">
        <v>112.5</v>
      </c>
      <c r="G45" s="268">
        <v>111.8</v>
      </c>
      <c r="H45" s="268">
        <v>111.6</v>
      </c>
      <c r="I45" s="269">
        <v>113.8</v>
      </c>
      <c r="J45" s="269">
        <v>114.9</v>
      </c>
    </row>
    <row r="46" spans="2:10" s="251" customFormat="1" ht="15" customHeight="1">
      <c r="B46" s="265" t="s">
        <v>192</v>
      </c>
      <c r="C46" s="266"/>
      <c r="D46" s="266"/>
      <c r="E46" s="261"/>
      <c r="F46" s="267"/>
      <c r="G46" s="267"/>
      <c r="H46" s="268"/>
      <c r="I46" s="268"/>
      <c r="J46" s="268"/>
    </row>
    <row r="47" spans="2:10" ht="8.1" customHeight="1"/>
    <row r="48" spans="2:10" ht="15" customHeight="1">
      <c r="B48" s="272" t="s">
        <v>193</v>
      </c>
    </row>
    <row r="49" spans="2:10" ht="15" customHeight="1">
      <c r="B49" s="266" t="s">
        <v>194</v>
      </c>
    </row>
    <row r="50" spans="2:10" s="44" customFormat="1" ht="8.1" customHeight="1">
      <c r="C50" s="273"/>
      <c r="D50" s="274"/>
    </row>
    <row r="51" spans="2:10" s="251" customFormat="1" ht="15" customHeight="1">
      <c r="B51" s="260" t="s">
        <v>167</v>
      </c>
      <c r="C51" s="255"/>
      <c r="D51" s="255"/>
      <c r="E51" s="261"/>
      <c r="F51" s="262">
        <v>3.1</v>
      </c>
      <c r="G51" s="262">
        <v>0.6</v>
      </c>
      <c r="H51" s="263">
        <v>0.3</v>
      </c>
      <c r="I51" s="263">
        <v>-1.2</v>
      </c>
      <c r="J51" s="263">
        <v>3</v>
      </c>
    </row>
    <row r="52" spans="2:10" s="251" customFormat="1" ht="15" customHeight="1">
      <c r="B52" s="265" t="s">
        <v>168</v>
      </c>
      <c r="C52" s="266"/>
      <c r="D52" s="266"/>
      <c r="E52" s="261"/>
      <c r="F52" s="263"/>
      <c r="G52" s="263"/>
      <c r="H52" s="263"/>
      <c r="I52" s="263"/>
      <c r="J52" s="263"/>
    </row>
    <row r="53" spans="2:10" s="251" customFormat="1" ht="8.1" customHeight="1">
      <c r="B53" s="255"/>
      <c r="C53" s="255"/>
      <c r="D53" s="255"/>
      <c r="E53" s="261"/>
      <c r="F53" s="263"/>
      <c r="G53" s="263"/>
      <c r="H53" s="263"/>
      <c r="I53" s="263"/>
      <c r="J53" s="263"/>
    </row>
    <row r="54" spans="2:10" s="251" customFormat="1" ht="15" customHeight="1">
      <c r="B54" s="260" t="s">
        <v>169</v>
      </c>
      <c r="C54" s="255"/>
      <c r="D54" s="255"/>
      <c r="E54" s="261"/>
      <c r="F54" s="267">
        <v>2.5</v>
      </c>
      <c r="G54" s="267">
        <v>1.1000000000000001</v>
      </c>
      <c r="H54" s="268">
        <v>0.9</v>
      </c>
      <c r="I54" s="268">
        <v>1.4</v>
      </c>
      <c r="J54" s="268">
        <v>2.2999999999999998</v>
      </c>
    </row>
    <row r="55" spans="2:10" s="251" customFormat="1" ht="15" customHeight="1">
      <c r="B55" s="270" t="s">
        <v>170</v>
      </c>
      <c r="C55" s="259"/>
      <c r="D55" s="259"/>
      <c r="E55" s="261"/>
      <c r="F55" s="267"/>
      <c r="G55" s="267"/>
      <c r="H55" s="268"/>
      <c r="I55" s="268"/>
      <c r="J55" s="268"/>
    </row>
    <row r="56" spans="2:10" s="251" customFormat="1" ht="8.1" customHeight="1">
      <c r="B56" s="271"/>
      <c r="C56" s="271"/>
      <c r="D56" s="271"/>
      <c r="E56" s="261"/>
      <c r="F56" s="267"/>
      <c r="G56" s="267"/>
      <c r="H56" s="268"/>
      <c r="I56" s="268"/>
      <c r="J56" s="268"/>
    </row>
    <row r="57" spans="2:10" s="251" customFormat="1" ht="15" customHeight="1">
      <c r="B57" s="260" t="s">
        <v>171</v>
      </c>
      <c r="C57" s="255"/>
      <c r="D57" s="255"/>
      <c r="E57" s="261"/>
      <c r="F57" s="267">
        <v>0</v>
      </c>
      <c r="G57" s="267">
        <v>0.2</v>
      </c>
      <c r="H57" s="268">
        <v>2.1</v>
      </c>
      <c r="I57" s="268">
        <v>0.2</v>
      </c>
      <c r="J57" s="268">
        <v>0.3</v>
      </c>
    </row>
    <row r="58" spans="2:10" s="251" customFormat="1" ht="15" customHeight="1">
      <c r="B58" s="265" t="s">
        <v>172</v>
      </c>
      <c r="C58" s="266"/>
      <c r="D58" s="266"/>
      <c r="E58" s="261"/>
      <c r="F58" s="267"/>
      <c r="G58" s="267"/>
      <c r="H58" s="268"/>
      <c r="I58" s="268"/>
      <c r="J58" s="268"/>
    </row>
    <row r="59" spans="2:10" s="251" customFormat="1" ht="8.1" customHeight="1">
      <c r="B59" s="271"/>
      <c r="C59" s="271"/>
      <c r="D59" s="271"/>
      <c r="E59" s="261"/>
      <c r="F59" s="267"/>
      <c r="G59" s="267"/>
      <c r="H59" s="268"/>
      <c r="I59" s="268"/>
      <c r="J59" s="268"/>
    </row>
    <row r="60" spans="2:10" s="251" customFormat="1" ht="15" customHeight="1">
      <c r="B60" s="260" t="s">
        <v>173</v>
      </c>
      <c r="C60" s="255"/>
      <c r="D60" s="255"/>
      <c r="E60" s="261"/>
      <c r="F60" s="267">
        <v>-0.8</v>
      </c>
      <c r="G60" s="267">
        <v>-1.7</v>
      </c>
      <c r="H60" s="268">
        <v>-1.2</v>
      </c>
      <c r="I60" s="268">
        <v>-0.3</v>
      </c>
      <c r="J60" s="268">
        <v>0</v>
      </c>
    </row>
    <row r="61" spans="2:10" s="251" customFormat="1" ht="15" customHeight="1">
      <c r="B61" s="265" t="s">
        <v>174</v>
      </c>
      <c r="C61" s="266"/>
      <c r="D61" s="266"/>
      <c r="E61" s="261"/>
      <c r="F61" s="267"/>
      <c r="G61" s="267"/>
      <c r="H61" s="268"/>
      <c r="I61" s="268"/>
      <c r="J61" s="268"/>
    </row>
    <row r="62" spans="2:10" s="251" customFormat="1" ht="8.1" customHeight="1">
      <c r="B62" s="271"/>
      <c r="C62" s="271"/>
      <c r="D62" s="271"/>
      <c r="E62" s="261"/>
      <c r="F62" s="267"/>
      <c r="G62" s="267"/>
      <c r="H62" s="268"/>
      <c r="I62" s="268"/>
      <c r="J62" s="268"/>
    </row>
    <row r="63" spans="2:10" s="251" customFormat="1" ht="15" customHeight="1">
      <c r="B63" s="260" t="s">
        <v>175</v>
      </c>
      <c r="C63" s="255"/>
      <c r="D63" s="255"/>
      <c r="E63" s="261"/>
      <c r="F63" s="267">
        <v>1.8</v>
      </c>
      <c r="G63" s="267">
        <v>1</v>
      </c>
      <c r="H63" s="268">
        <v>1.5</v>
      </c>
      <c r="I63" s="268">
        <v>-3.1</v>
      </c>
      <c r="J63" s="268">
        <v>2.6</v>
      </c>
    </row>
    <row r="64" spans="2:10" s="251" customFormat="1" ht="15" customHeight="1">
      <c r="B64" s="265" t="s">
        <v>176</v>
      </c>
      <c r="C64" s="266"/>
      <c r="D64" s="266"/>
      <c r="E64" s="261"/>
      <c r="F64" s="267"/>
      <c r="G64" s="267"/>
      <c r="H64" s="268"/>
      <c r="I64" s="268"/>
      <c r="J64" s="268"/>
    </row>
    <row r="65" spans="2:10" s="251" customFormat="1" ht="8.1" customHeight="1">
      <c r="B65" s="271"/>
      <c r="C65" s="271"/>
      <c r="D65" s="271"/>
      <c r="E65" s="261"/>
      <c r="F65" s="267"/>
      <c r="G65" s="267"/>
      <c r="H65" s="268"/>
      <c r="I65" s="268"/>
      <c r="J65" s="268"/>
    </row>
    <row r="66" spans="2:10" s="251" customFormat="1" ht="15" customHeight="1">
      <c r="B66" s="260" t="s">
        <v>177</v>
      </c>
      <c r="C66" s="255"/>
      <c r="D66" s="255"/>
      <c r="E66" s="261"/>
      <c r="F66" s="267">
        <v>1.8</v>
      </c>
      <c r="G66" s="267">
        <v>0.3</v>
      </c>
      <c r="H66" s="268">
        <v>0.3</v>
      </c>
      <c r="I66" s="268">
        <v>0.7</v>
      </c>
      <c r="J66" s="268">
        <v>1.4</v>
      </c>
    </row>
    <row r="67" spans="2:10" s="251" customFormat="1" ht="15" customHeight="1">
      <c r="B67" s="265" t="s">
        <v>178</v>
      </c>
      <c r="C67" s="266"/>
      <c r="D67" s="266"/>
      <c r="E67" s="261"/>
      <c r="F67" s="267"/>
      <c r="G67" s="267"/>
      <c r="H67" s="268"/>
      <c r="I67" s="268"/>
      <c r="J67" s="268"/>
    </row>
    <row r="68" spans="2:10" s="251" customFormat="1" ht="8.1" customHeight="1">
      <c r="B68" s="271"/>
      <c r="C68" s="271"/>
      <c r="D68" s="271"/>
      <c r="E68" s="261"/>
      <c r="F68" s="267"/>
      <c r="G68" s="267"/>
      <c r="H68" s="268"/>
      <c r="I68" s="268"/>
      <c r="J68" s="268"/>
    </row>
    <row r="69" spans="2:10" s="251" customFormat="1" ht="15" customHeight="1">
      <c r="B69" s="260" t="s">
        <v>179</v>
      </c>
      <c r="C69" s="255"/>
      <c r="D69" s="255"/>
      <c r="E69" s="261"/>
      <c r="F69" s="267">
        <v>1.5</v>
      </c>
      <c r="G69" s="267">
        <v>0.4</v>
      </c>
      <c r="H69" s="268">
        <v>1</v>
      </c>
      <c r="I69" s="268">
        <v>1.4</v>
      </c>
      <c r="J69" s="268">
        <v>0</v>
      </c>
    </row>
    <row r="70" spans="2:10" s="251" customFormat="1" ht="15" customHeight="1">
      <c r="B70" s="265" t="s">
        <v>180</v>
      </c>
      <c r="C70" s="266"/>
      <c r="D70" s="266"/>
      <c r="E70" s="261"/>
      <c r="F70" s="267"/>
      <c r="G70" s="267"/>
      <c r="H70" s="268"/>
      <c r="I70" s="268"/>
      <c r="J70" s="268"/>
    </row>
    <row r="71" spans="2:10" s="251" customFormat="1" ht="8.1" customHeight="1">
      <c r="B71" s="271"/>
      <c r="C71" s="271"/>
      <c r="D71" s="271"/>
      <c r="E71" s="261"/>
      <c r="F71" s="267"/>
      <c r="G71" s="267"/>
      <c r="H71" s="268"/>
      <c r="I71" s="268"/>
      <c r="J71" s="268"/>
    </row>
    <row r="72" spans="2:10" s="251" customFormat="1" ht="15" customHeight="1">
      <c r="B72" s="260" t="s">
        <v>181</v>
      </c>
      <c r="C72" s="255"/>
      <c r="D72" s="255"/>
      <c r="E72" s="261"/>
      <c r="F72" s="267">
        <v>13.3</v>
      </c>
      <c r="G72" s="267">
        <v>1.2</v>
      </c>
      <c r="H72" s="268">
        <v>-3.7</v>
      </c>
      <c r="I72" s="268">
        <v>-12.1</v>
      </c>
      <c r="J72" s="268">
        <v>13.2</v>
      </c>
    </row>
    <row r="73" spans="2:10" s="251" customFormat="1" ht="15" customHeight="1">
      <c r="B73" s="265" t="s">
        <v>182</v>
      </c>
      <c r="C73" s="266"/>
      <c r="D73" s="266"/>
      <c r="E73" s="261"/>
      <c r="F73" s="267"/>
      <c r="G73" s="267"/>
      <c r="H73" s="268"/>
      <c r="I73" s="268"/>
      <c r="J73" s="268"/>
    </row>
    <row r="74" spans="2:10" s="251" customFormat="1" ht="8.1" customHeight="1">
      <c r="B74" s="271"/>
      <c r="C74" s="271"/>
      <c r="D74" s="271"/>
      <c r="E74" s="261"/>
      <c r="F74" s="267"/>
      <c r="G74" s="267"/>
      <c r="H74" s="268"/>
      <c r="I74" s="268"/>
      <c r="J74" s="268"/>
    </row>
    <row r="75" spans="2:10" s="251" customFormat="1" ht="15" customHeight="1">
      <c r="B75" s="260" t="s">
        <v>183</v>
      </c>
      <c r="C75" s="255"/>
      <c r="D75" s="255"/>
      <c r="E75" s="261"/>
      <c r="F75" s="267">
        <v>0</v>
      </c>
      <c r="G75" s="267">
        <v>-0.5</v>
      </c>
      <c r="H75" s="268">
        <v>2.4</v>
      </c>
      <c r="I75" s="268">
        <v>5.7</v>
      </c>
      <c r="J75" s="268">
        <v>0</v>
      </c>
    </row>
    <row r="76" spans="2:10" s="251" customFormat="1" ht="15" customHeight="1">
      <c r="B76" s="265" t="s">
        <v>184</v>
      </c>
      <c r="C76" s="266"/>
      <c r="D76" s="266"/>
      <c r="E76" s="261"/>
      <c r="F76" s="267"/>
      <c r="G76" s="267"/>
      <c r="H76" s="268"/>
      <c r="I76" s="268"/>
      <c r="J76" s="268"/>
    </row>
    <row r="77" spans="2:10" s="251" customFormat="1" ht="8.1" customHeight="1">
      <c r="B77" s="271"/>
      <c r="C77" s="271"/>
      <c r="D77" s="271"/>
      <c r="E77" s="261"/>
      <c r="F77" s="267"/>
      <c r="G77" s="267"/>
      <c r="H77" s="268"/>
      <c r="I77" s="268"/>
      <c r="J77" s="268"/>
    </row>
    <row r="78" spans="2:10" s="251" customFormat="1" ht="15" customHeight="1">
      <c r="B78" s="260" t="s">
        <v>185</v>
      </c>
      <c r="C78" s="255"/>
      <c r="D78" s="255"/>
      <c r="E78" s="261"/>
      <c r="F78" s="267">
        <v>1.5</v>
      </c>
      <c r="G78" s="267">
        <v>-0.5</v>
      </c>
      <c r="H78" s="268">
        <v>0.9</v>
      </c>
      <c r="I78" s="268">
        <v>0.7</v>
      </c>
      <c r="J78" s="268">
        <v>0.2</v>
      </c>
    </row>
    <row r="79" spans="2:10" s="251" customFormat="1" ht="15" customHeight="1">
      <c r="B79" s="265" t="s">
        <v>186</v>
      </c>
      <c r="C79" s="266"/>
      <c r="D79" s="266"/>
      <c r="E79" s="261"/>
      <c r="F79" s="267"/>
      <c r="G79" s="267"/>
      <c r="H79" s="268"/>
      <c r="I79" s="268"/>
      <c r="J79" s="268"/>
    </row>
    <row r="80" spans="2:10" s="251" customFormat="1" ht="8.1" customHeight="1">
      <c r="B80" s="271"/>
      <c r="C80" s="271"/>
      <c r="D80" s="271"/>
      <c r="E80" s="261"/>
      <c r="F80" s="267"/>
      <c r="G80" s="267"/>
      <c r="H80" s="268"/>
      <c r="I80" s="268"/>
      <c r="J80" s="268"/>
    </row>
    <row r="81" spans="2:10" s="251" customFormat="1" ht="15" customHeight="1">
      <c r="B81" s="260" t="s">
        <v>187</v>
      </c>
      <c r="C81" s="255"/>
      <c r="D81" s="255"/>
      <c r="E81" s="261"/>
      <c r="F81" s="267">
        <v>1.2</v>
      </c>
      <c r="G81" s="267">
        <v>0.8</v>
      </c>
      <c r="H81" s="268">
        <v>1.1000000000000001</v>
      </c>
      <c r="I81" s="268">
        <v>2</v>
      </c>
      <c r="J81" s="268">
        <v>0.4</v>
      </c>
    </row>
    <row r="82" spans="2:10" s="251" customFormat="1" ht="15" customHeight="1">
      <c r="B82" s="265" t="s">
        <v>188</v>
      </c>
      <c r="C82" s="266"/>
      <c r="D82" s="266"/>
      <c r="E82" s="261"/>
      <c r="F82" s="267"/>
      <c r="G82" s="267"/>
      <c r="H82" s="268"/>
      <c r="I82" s="268"/>
      <c r="J82" s="268"/>
    </row>
    <row r="83" spans="2:10" s="251" customFormat="1" ht="8.1" customHeight="1">
      <c r="B83" s="266"/>
      <c r="C83" s="266"/>
      <c r="D83" s="266"/>
      <c r="E83" s="261"/>
      <c r="F83" s="267"/>
      <c r="G83" s="267"/>
      <c r="H83" s="268"/>
      <c r="I83" s="268"/>
      <c r="J83" s="268"/>
    </row>
    <row r="84" spans="2:10" s="251" customFormat="1" ht="15" customHeight="1">
      <c r="B84" s="260" t="s">
        <v>189</v>
      </c>
      <c r="C84" s="255"/>
      <c r="D84" s="255"/>
      <c r="E84" s="261"/>
      <c r="F84" s="267">
        <v>2.1</v>
      </c>
      <c r="G84" s="267">
        <v>1</v>
      </c>
      <c r="H84" s="268">
        <v>0.1</v>
      </c>
      <c r="I84" s="268">
        <v>0</v>
      </c>
      <c r="J84" s="268">
        <v>-0.1</v>
      </c>
    </row>
    <row r="85" spans="2:10" s="251" customFormat="1" ht="15" customHeight="1">
      <c r="B85" s="265" t="s">
        <v>190</v>
      </c>
      <c r="C85" s="266"/>
      <c r="D85" s="266"/>
      <c r="E85" s="261"/>
      <c r="F85" s="267"/>
      <c r="G85" s="267"/>
      <c r="H85" s="268"/>
      <c r="I85" s="268"/>
      <c r="J85" s="268"/>
    </row>
    <row r="86" spans="2:10" s="251" customFormat="1" ht="8.1" customHeight="1">
      <c r="B86" s="271"/>
      <c r="C86" s="271"/>
      <c r="D86" s="271"/>
      <c r="E86" s="261"/>
      <c r="F86" s="267"/>
      <c r="G86" s="267"/>
      <c r="H86" s="268"/>
      <c r="I86" s="268"/>
      <c r="J86" s="268"/>
    </row>
    <row r="87" spans="2:10" s="251" customFormat="1" ht="15" customHeight="1">
      <c r="B87" s="260" t="s">
        <v>191</v>
      </c>
      <c r="C87" s="255"/>
      <c r="D87" s="255"/>
      <c r="E87" s="261"/>
      <c r="F87" s="267">
        <v>1</v>
      </c>
      <c r="G87" s="267">
        <v>-0.6</v>
      </c>
      <c r="H87" s="268">
        <v>-0.2</v>
      </c>
      <c r="I87" s="268">
        <v>2</v>
      </c>
      <c r="J87" s="268">
        <v>1</v>
      </c>
    </row>
    <row r="88" spans="2:10" s="251" customFormat="1" ht="15" customHeight="1">
      <c r="B88" s="265" t="s">
        <v>192</v>
      </c>
      <c r="C88" s="266"/>
      <c r="D88" s="266"/>
      <c r="E88" s="261"/>
      <c r="F88" s="267"/>
      <c r="G88" s="267"/>
      <c r="H88" s="268"/>
      <c r="I88" s="268"/>
      <c r="J88" s="268"/>
    </row>
    <row r="89" spans="2:10" ht="8.1" customHeight="1" thickBot="1">
      <c r="B89" s="275"/>
      <c r="C89" s="275"/>
      <c r="D89" s="275"/>
      <c r="E89" s="112"/>
      <c r="F89" s="112"/>
      <c r="G89" s="112"/>
      <c r="H89" s="112"/>
      <c r="I89" s="112"/>
      <c r="J89" s="112"/>
    </row>
    <row r="90" spans="2:10" ht="15" customHeight="1">
      <c r="J90" s="276" t="s">
        <v>0</v>
      </c>
    </row>
    <row r="91" spans="2:10" ht="15" customHeight="1">
      <c r="J91" s="277" t="s">
        <v>97</v>
      </c>
    </row>
  </sheetData>
  <mergeCells count="1">
    <mergeCell ref="F5:J5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6F91-0F2B-44DE-A025-95E6908EB0C3}">
  <dimension ref="A1:Q949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B1" sqref="B1:B3"/>
    </sheetView>
  </sheetViews>
  <sheetFormatPr defaultColWidth="14.3984375" defaultRowHeight="15" customHeight="1"/>
  <cols>
    <col min="1" max="1" width="0.86328125" style="648" customWidth="1"/>
    <col min="2" max="2" width="10.265625" style="648" customWidth="1"/>
    <col min="3" max="3" width="43" style="648" customWidth="1"/>
    <col min="4" max="4" width="8.73046875" style="648" customWidth="1"/>
    <col min="5" max="5" width="13.3984375" style="648" customWidth="1"/>
    <col min="6" max="6" width="10.59765625" style="649" customWidth="1"/>
    <col min="7" max="7" width="5.86328125" style="648" customWidth="1"/>
    <col min="8" max="8" width="8.3984375" style="650" customWidth="1"/>
    <col min="9" max="9" width="5.86328125" style="648" customWidth="1"/>
    <col min="10" max="10" width="8.3984375" style="651" customWidth="1"/>
    <col min="11" max="11" width="5.86328125" style="648" customWidth="1"/>
    <col min="12" max="12" width="8.3984375" style="651" customWidth="1"/>
    <col min="13" max="13" width="2" style="648" customWidth="1"/>
    <col min="14" max="29" width="9.1328125" style="648" customWidth="1"/>
    <col min="30" max="16384" width="14.3984375" style="648"/>
  </cols>
  <sheetData>
    <row r="1" spans="1:14" ht="14.25" customHeight="1">
      <c r="A1" s="651"/>
      <c r="B1" s="652" t="s">
        <v>587</v>
      </c>
      <c r="C1" s="743" t="s">
        <v>413</v>
      </c>
      <c r="D1" s="743"/>
      <c r="E1" s="743"/>
      <c r="F1" s="743"/>
      <c r="G1" s="743"/>
      <c r="H1" s="743"/>
      <c r="I1" s="743"/>
      <c r="J1" s="743"/>
      <c r="K1" s="743"/>
      <c r="L1" s="743"/>
    </row>
    <row r="2" spans="1:14" ht="3" customHeight="1">
      <c r="A2" s="651"/>
      <c r="B2" s="653"/>
      <c r="C2" s="743"/>
      <c r="D2" s="743"/>
      <c r="E2" s="743"/>
      <c r="F2" s="743"/>
      <c r="G2" s="743"/>
      <c r="H2" s="743"/>
      <c r="I2" s="743"/>
      <c r="J2" s="743"/>
      <c r="K2" s="743"/>
      <c r="L2" s="743"/>
    </row>
    <row r="3" spans="1:14" ht="14.25" customHeight="1">
      <c r="B3" s="654" t="s">
        <v>588</v>
      </c>
      <c r="C3" s="744" t="s">
        <v>414</v>
      </c>
      <c r="D3" s="744"/>
      <c r="E3" s="744"/>
      <c r="F3" s="744"/>
      <c r="G3" s="744"/>
      <c r="H3" s="744"/>
      <c r="I3" s="744"/>
      <c r="J3" s="744"/>
      <c r="K3" s="744"/>
      <c r="L3" s="744"/>
    </row>
    <row r="4" spans="1:14" ht="6.75" customHeight="1">
      <c r="B4" s="65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1:14" ht="4.5" customHeight="1" thickBot="1">
      <c r="A5" s="655"/>
      <c r="B5" s="655"/>
      <c r="C5" s="655"/>
      <c r="D5" s="655"/>
      <c r="E5" s="655"/>
      <c r="F5" s="656"/>
      <c r="G5" s="655"/>
      <c r="H5" s="657"/>
      <c r="I5" s="655"/>
      <c r="J5" s="658"/>
      <c r="K5" s="655"/>
      <c r="L5" s="658"/>
      <c r="M5" s="655"/>
    </row>
    <row r="6" spans="1:14" s="659" customFormat="1" ht="5.25" customHeight="1">
      <c r="F6" s="660"/>
      <c r="H6" s="661"/>
      <c r="J6" s="662"/>
      <c r="L6" s="662"/>
    </row>
    <row r="7" spans="1:14" s="659" customFormat="1" ht="22.5" customHeight="1">
      <c r="A7" s="663"/>
      <c r="B7" s="745" t="s">
        <v>415</v>
      </c>
      <c r="C7" s="745"/>
      <c r="D7" s="664"/>
      <c r="E7" s="664"/>
      <c r="F7" s="664"/>
      <c r="G7" s="664"/>
      <c r="H7" s="665">
        <v>2019</v>
      </c>
      <c r="I7" s="666"/>
      <c r="J7" s="666">
        <v>2020</v>
      </c>
      <c r="K7" s="666"/>
      <c r="L7" s="666">
        <v>2021</v>
      </c>
      <c r="M7" s="667"/>
      <c r="N7" s="668"/>
    </row>
    <row r="8" spans="1:14" s="659" customFormat="1" ht="5.25" customHeight="1">
      <c r="A8" s="663"/>
      <c r="B8" s="745"/>
      <c r="C8" s="745"/>
      <c r="D8" s="664"/>
      <c r="E8" s="664"/>
      <c r="F8" s="664"/>
      <c r="G8" s="664"/>
      <c r="H8" s="669"/>
      <c r="I8" s="664"/>
      <c r="J8" s="670"/>
      <c r="K8" s="664"/>
      <c r="L8" s="670"/>
      <c r="M8" s="667"/>
      <c r="N8" s="668"/>
    </row>
    <row r="9" spans="1:14" s="659" customFormat="1" ht="10.5" customHeight="1" thickBot="1">
      <c r="A9" s="671"/>
      <c r="B9" s="746"/>
      <c r="C9" s="746"/>
      <c r="D9" s="672"/>
      <c r="E9" s="672"/>
      <c r="F9" s="673"/>
      <c r="G9" s="672"/>
      <c r="H9" s="674"/>
      <c r="I9" s="672"/>
      <c r="J9" s="672"/>
      <c r="K9" s="672"/>
      <c r="L9" s="672"/>
      <c r="M9" s="675"/>
      <c r="N9" s="668"/>
    </row>
    <row r="10" spans="1:14" s="659" customFormat="1" ht="8.65" customHeight="1">
      <c r="B10" s="676"/>
      <c r="C10" s="668"/>
      <c r="D10" s="668"/>
      <c r="E10" s="668"/>
      <c r="F10" s="668"/>
      <c r="G10" s="663"/>
      <c r="H10" s="677"/>
      <c r="I10" s="678"/>
      <c r="J10" s="678"/>
      <c r="K10" s="678"/>
      <c r="L10" s="678"/>
      <c r="N10" s="668"/>
    </row>
    <row r="11" spans="1:14" s="659" customFormat="1" ht="15" customHeight="1">
      <c r="B11" s="679" t="s">
        <v>416</v>
      </c>
      <c r="C11" s="668"/>
      <c r="D11" s="668"/>
      <c r="E11" s="668"/>
      <c r="F11" s="668"/>
      <c r="G11" s="663"/>
      <c r="H11" s="677"/>
      <c r="I11" s="678"/>
      <c r="J11" s="678"/>
      <c r="K11" s="678"/>
      <c r="L11" s="678"/>
      <c r="N11" s="668"/>
    </row>
    <row r="12" spans="1:14" s="659" customFormat="1" ht="15" customHeight="1">
      <c r="B12" s="680" t="s">
        <v>417</v>
      </c>
      <c r="C12" s="668"/>
      <c r="D12" s="668"/>
      <c r="E12" s="668"/>
      <c r="F12" s="668"/>
      <c r="G12" s="663"/>
      <c r="H12" s="677"/>
      <c r="I12" s="678"/>
      <c r="J12" s="678"/>
      <c r="K12" s="678"/>
      <c r="L12" s="678"/>
      <c r="N12" s="668"/>
    </row>
    <row r="13" spans="1:14" s="659" customFormat="1" ht="8.25" customHeight="1">
      <c r="B13" s="680"/>
      <c r="C13" s="668"/>
      <c r="D13" s="668"/>
      <c r="E13" s="668"/>
      <c r="F13" s="668"/>
      <c r="G13" s="663"/>
      <c r="H13" s="677"/>
      <c r="I13" s="678"/>
      <c r="J13" s="678"/>
      <c r="K13" s="678"/>
      <c r="L13" s="678"/>
      <c r="N13" s="668"/>
    </row>
    <row r="14" spans="1:14" s="659" customFormat="1" ht="15" customHeight="1">
      <c r="B14" s="681" t="s">
        <v>418</v>
      </c>
      <c r="C14" s="668"/>
      <c r="D14" s="668"/>
      <c r="E14" s="682" t="s">
        <v>419</v>
      </c>
      <c r="F14" s="682"/>
      <c r="G14" s="663"/>
      <c r="H14" s="683">
        <v>4.2775000000000007</v>
      </c>
      <c r="I14" s="684"/>
      <c r="J14" s="685">
        <v>4.41</v>
      </c>
      <c r="K14" s="685"/>
      <c r="L14" s="685">
        <v>4.57</v>
      </c>
      <c r="N14" s="680"/>
    </row>
    <row r="15" spans="1:14" s="659" customFormat="1" ht="15" customHeight="1">
      <c r="B15" s="681" t="s">
        <v>420</v>
      </c>
      <c r="D15" s="668"/>
      <c r="E15" s="682" t="s">
        <v>419</v>
      </c>
      <c r="F15" s="682"/>
      <c r="G15" s="662"/>
      <c r="H15" s="685">
        <v>7.411666666666668</v>
      </c>
      <c r="I15" s="686"/>
      <c r="J15" s="685">
        <v>7.75</v>
      </c>
      <c r="K15" s="685"/>
      <c r="L15" s="685">
        <v>7.83</v>
      </c>
      <c r="M15" s="667"/>
      <c r="N15" s="680"/>
    </row>
    <row r="16" spans="1:14" s="659" customFormat="1" ht="15" customHeight="1">
      <c r="B16" s="681" t="s">
        <v>421</v>
      </c>
      <c r="C16" s="687"/>
      <c r="D16" s="668"/>
      <c r="E16" s="682" t="s">
        <v>419</v>
      </c>
      <c r="F16" s="682"/>
      <c r="G16" s="688"/>
      <c r="H16" s="685">
        <v>5.9499999999999993</v>
      </c>
      <c r="I16" s="689"/>
      <c r="J16" s="685">
        <v>5.88</v>
      </c>
      <c r="K16" s="685"/>
      <c r="L16" s="685">
        <v>6.35</v>
      </c>
      <c r="M16" s="690"/>
      <c r="N16" s="680"/>
    </row>
    <row r="17" spans="2:14" s="659" customFormat="1" ht="15" customHeight="1">
      <c r="B17" s="681" t="s">
        <v>422</v>
      </c>
      <c r="C17" s="687"/>
      <c r="D17" s="668"/>
      <c r="E17" s="682" t="s">
        <v>419</v>
      </c>
      <c r="F17" s="682"/>
      <c r="G17" s="688"/>
      <c r="H17" s="685">
        <v>3.5775000000000001</v>
      </c>
      <c r="I17" s="689"/>
      <c r="J17" s="685">
        <v>5.0599999999999996</v>
      </c>
      <c r="K17" s="685"/>
      <c r="L17" s="685">
        <v>4.3899999999999997</v>
      </c>
      <c r="M17" s="690"/>
      <c r="N17" s="680"/>
    </row>
    <row r="18" spans="2:14" s="659" customFormat="1" ht="15" customHeight="1">
      <c r="B18" s="681" t="s">
        <v>423</v>
      </c>
      <c r="C18" s="687"/>
      <c r="D18" s="668"/>
      <c r="E18" s="682" t="s">
        <v>424</v>
      </c>
      <c r="F18" s="682"/>
      <c r="G18" s="662"/>
      <c r="H18" s="685">
        <v>2.7308333333333334</v>
      </c>
      <c r="I18" s="686"/>
      <c r="J18" s="685">
        <v>2.94</v>
      </c>
      <c r="K18" s="685"/>
      <c r="L18" s="685">
        <v>2.82</v>
      </c>
      <c r="M18" s="690"/>
      <c r="N18" s="680"/>
    </row>
    <row r="19" spans="2:14" s="659" customFormat="1" ht="15" customHeight="1">
      <c r="B19" s="681" t="s">
        <v>425</v>
      </c>
      <c r="C19" s="687"/>
      <c r="D19" s="668"/>
      <c r="E19" s="682" t="s">
        <v>419</v>
      </c>
      <c r="F19" s="682"/>
      <c r="G19" s="688"/>
      <c r="H19" s="685">
        <v>16.496666666666666</v>
      </c>
      <c r="I19" s="689"/>
      <c r="J19" s="685">
        <v>16.63</v>
      </c>
      <c r="K19" s="685"/>
      <c r="L19" s="685">
        <v>14.81</v>
      </c>
      <c r="M19" s="690"/>
      <c r="N19" s="680"/>
    </row>
    <row r="20" spans="2:14" s="659" customFormat="1" ht="15" customHeight="1">
      <c r="B20" s="681" t="s">
        <v>426</v>
      </c>
      <c r="C20" s="687"/>
      <c r="D20" s="668"/>
      <c r="E20" s="682" t="s">
        <v>419</v>
      </c>
      <c r="F20" s="682"/>
      <c r="G20" s="662"/>
      <c r="H20" s="685">
        <v>13.049166666666666</v>
      </c>
      <c r="I20" s="686"/>
      <c r="J20" s="685">
        <v>13.6</v>
      </c>
      <c r="K20" s="685"/>
      <c r="L20" s="685">
        <v>12.94</v>
      </c>
      <c r="M20" s="690"/>
      <c r="N20" s="680"/>
    </row>
    <row r="21" spans="2:14" s="659" customFormat="1" ht="15" customHeight="1">
      <c r="B21" s="681" t="s">
        <v>427</v>
      </c>
      <c r="C21" s="687"/>
      <c r="D21" s="668"/>
      <c r="E21" s="682" t="s">
        <v>419</v>
      </c>
      <c r="F21" s="682"/>
      <c r="G21" s="662"/>
      <c r="H21" s="685">
        <v>6.7358333333333329</v>
      </c>
      <c r="I21" s="686"/>
      <c r="J21" s="685">
        <v>7.02</v>
      </c>
      <c r="K21" s="685"/>
      <c r="L21" s="685">
        <v>7.14</v>
      </c>
      <c r="M21" s="690"/>
      <c r="N21" s="680"/>
    </row>
    <row r="22" spans="2:14" s="659" customFormat="1" ht="15" customHeight="1">
      <c r="B22" s="681" t="s">
        <v>428</v>
      </c>
      <c r="C22" s="687"/>
      <c r="D22" s="668"/>
      <c r="E22" s="682" t="s">
        <v>419</v>
      </c>
      <c r="F22" s="682"/>
      <c r="G22" s="662"/>
      <c r="H22" s="685">
        <v>9.3950000000000014</v>
      </c>
      <c r="I22" s="686"/>
      <c r="J22" s="685">
        <v>10.89</v>
      </c>
      <c r="K22" s="685"/>
      <c r="L22" s="685">
        <v>11.13</v>
      </c>
      <c r="M22" s="690"/>
      <c r="N22" s="680"/>
    </row>
    <row r="23" spans="2:14" s="659" customFormat="1" ht="15" customHeight="1">
      <c r="B23" s="681" t="s">
        <v>429</v>
      </c>
      <c r="C23" s="687"/>
      <c r="D23" s="668"/>
      <c r="E23" s="682" t="s">
        <v>419</v>
      </c>
      <c r="F23" s="682"/>
      <c r="G23" s="662"/>
      <c r="H23" s="685">
        <v>3.8683333333333336</v>
      </c>
      <c r="I23" s="686"/>
      <c r="J23" s="685">
        <v>4.25</v>
      </c>
      <c r="K23" s="685"/>
      <c r="L23" s="685">
        <v>4.42</v>
      </c>
      <c r="M23" s="690"/>
      <c r="N23" s="680"/>
    </row>
    <row r="24" spans="2:14" s="659" customFormat="1" ht="15" customHeight="1">
      <c r="B24" s="681" t="s">
        <v>430</v>
      </c>
      <c r="C24" s="687"/>
      <c r="D24" s="668"/>
      <c r="E24" s="682" t="s">
        <v>419</v>
      </c>
      <c r="F24" s="682"/>
      <c r="G24" s="688"/>
      <c r="H24" s="685">
        <v>7.057500000000001</v>
      </c>
      <c r="I24" s="689"/>
      <c r="J24" s="685">
        <v>8</v>
      </c>
      <c r="K24" s="685"/>
      <c r="L24" s="685">
        <v>7.56</v>
      </c>
      <c r="M24" s="690"/>
      <c r="N24" s="680"/>
    </row>
    <row r="25" spans="2:14" s="659" customFormat="1" ht="15" customHeight="1">
      <c r="B25" s="681" t="s">
        <v>431</v>
      </c>
      <c r="C25" s="687"/>
      <c r="D25" s="668"/>
      <c r="E25" s="682" t="s">
        <v>419</v>
      </c>
      <c r="F25" s="682"/>
      <c r="G25" s="662"/>
      <c r="H25" s="685">
        <v>3.919166666666666</v>
      </c>
      <c r="I25" s="686"/>
      <c r="J25" s="685">
        <v>3.89</v>
      </c>
      <c r="K25" s="685"/>
      <c r="L25" s="685">
        <v>4.38</v>
      </c>
      <c r="M25" s="690"/>
      <c r="N25" s="680"/>
    </row>
    <row r="26" spans="2:14" s="659" customFormat="1" ht="15" customHeight="1">
      <c r="B26" s="681" t="s">
        <v>432</v>
      </c>
      <c r="C26" s="687"/>
      <c r="D26" s="668"/>
      <c r="E26" s="682" t="s">
        <v>419</v>
      </c>
      <c r="F26" s="682"/>
      <c r="G26" s="662"/>
      <c r="H26" s="685">
        <v>7.458333333333333</v>
      </c>
      <c r="I26" s="686"/>
      <c r="J26" s="685">
        <v>7.86</v>
      </c>
      <c r="K26" s="685"/>
      <c r="L26" s="685">
        <v>8.27</v>
      </c>
      <c r="M26" s="690"/>
      <c r="N26" s="680"/>
    </row>
    <row r="27" spans="2:14" s="659" customFormat="1" ht="15" customHeight="1">
      <c r="B27" s="681" t="s">
        <v>433</v>
      </c>
      <c r="C27" s="687"/>
      <c r="D27" s="668"/>
      <c r="E27" s="682" t="s">
        <v>419</v>
      </c>
      <c r="F27" s="682"/>
      <c r="G27" s="688"/>
      <c r="H27" s="685">
        <v>4.4000000000000004</v>
      </c>
      <c r="I27" s="689"/>
      <c r="J27" s="685">
        <v>5.08</v>
      </c>
      <c r="K27" s="685"/>
      <c r="L27" s="685">
        <v>4.93</v>
      </c>
      <c r="M27" s="690"/>
      <c r="N27" s="680"/>
    </row>
    <row r="28" spans="2:14" s="659" customFormat="1" ht="15" customHeight="1">
      <c r="B28" s="681" t="s">
        <v>434</v>
      </c>
      <c r="C28" s="687"/>
      <c r="D28" s="668"/>
      <c r="E28" s="682" t="s">
        <v>419</v>
      </c>
      <c r="F28" s="682"/>
      <c r="H28" s="685">
        <v>7.1408333333333331</v>
      </c>
      <c r="I28" s="686"/>
      <c r="J28" s="685">
        <v>8.11</v>
      </c>
      <c r="K28" s="685"/>
      <c r="L28" s="685">
        <v>8.27</v>
      </c>
      <c r="M28" s="690"/>
      <c r="N28" s="680"/>
    </row>
    <row r="29" spans="2:14" s="659" customFormat="1" ht="15" customHeight="1">
      <c r="B29" s="681" t="s">
        <v>435</v>
      </c>
      <c r="C29" s="687"/>
      <c r="D29" s="668"/>
      <c r="E29" s="682" t="s">
        <v>419</v>
      </c>
      <c r="F29" s="682"/>
      <c r="H29" s="685">
        <v>3.3699999999999997</v>
      </c>
      <c r="I29" s="686"/>
      <c r="J29" s="685">
        <v>3.25</v>
      </c>
      <c r="K29" s="685"/>
      <c r="L29" s="685">
        <v>3.54</v>
      </c>
      <c r="M29" s="690"/>
      <c r="N29" s="680"/>
    </row>
    <row r="30" spans="2:14" s="659" customFormat="1" ht="9.75" customHeight="1">
      <c r="B30" s="691"/>
      <c r="C30" s="687"/>
      <c r="D30" s="687"/>
      <c r="E30" s="692"/>
      <c r="F30" s="692"/>
      <c r="G30" s="687"/>
      <c r="H30" s="686"/>
      <c r="I30" s="689"/>
      <c r="J30" s="685"/>
      <c r="K30" s="685"/>
      <c r="L30" s="685"/>
      <c r="M30" s="690"/>
      <c r="N30" s="693"/>
    </row>
    <row r="31" spans="2:14" s="659" customFormat="1" ht="15" customHeight="1">
      <c r="B31" s="679" t="s">
        <v>436</v>
      </c>
      <c r="C31" s="687"/>
      <c r="D31" s="687"/>
      <c r="E31" s="692"/>
      <c r="F31" s="692"/>
      <c r="G31" s="687"/>
      <c r="H31" s="686"/>
      <c r="I31" s="689"/>
      <c r="J31" s="685"/>
      <c r="K31" s="685"/>
      <c r="L31" s="685"/>
      <c r="M31" s="690"/>
      <c r="N31" s="693"/>
    </row>
    <row r="32" spans="2:14" s="659" customFormat="1" ht="15" customHeight="1">
      <c r="B32" s="680" t="s">
        <v>437</v>
      </c>
      <c r="C32" s="687"/>
      <c r="D32" s="687"/>
      <c r="E32" s="692"/>
      <c r="F32" s="692"/>
      <c r="G32" s="687"/>
      <c r="H32" s="686"/>
      <c r="I32" s="689"/>
      <c r="J32" s="685"/>
      <c r="K32" s="685"/>
      <c r="L32" s="685"/>
      <c r="M32" s="690"/>
      <c r="N32" s="693"/>
    </row>
    <row r="33" spans="1:15" s="659" customFormat="1" ht="8.25" customHeight="1">
      <c r="B33" s="679"/>
      <c r="C33" s="687"/>
      <c r="D33" s="687"/>
      <c r="E33" s="692"/>
      <c r="F33" s="692"/>
      <c r="G33" s="687"/>
      <c r="H33" s="685"/>
      <c r="I33" s="689"/>
      <c r="J33" s="685"/>
      <c r="K33" s="685"/>
      <c r="L33" s="685"/>
      <c r="M33" s="690"/>
      <c r="N33" s="693"/>
    </row>
    <row r="34" spans="1:15" s="659" customFormat="1" ht="15" customHeight="1">
      <c r="B34" s="681" t="s">
        <v>438</v>
      </c>
      <c r="C34" s="694"/>
      <c r="D34" s="687"/>
      <c r="E34" s="682" t="s">
        <v>439</v>
      </c>
      <c r="F34" s="682"/>
      <c r="G34" s="695"/>
      <c r="H34" s="685">
        <v>1.8525</v>
      </c>
      <c r="I34" s="686"/>
      <c r="J34" s="685">
        <v>1.98</v>
      </c>
      <c r="K34" s="685"/>
      <c r="L34" s="685">
        <v>2.2400000000000002</v>
      </c>
      <c r="M34" s="662"/>
      <c r="N34" s="690"/>
      <c r="O34" s="693"/>
    </row>
    <row r="35" spans="1:15" s="659" customFormat="1" ht="15" customHeight="1">
      <c r="B35" s="681" t="s">
        <v>440</v>
      </c>
      <c r="C35" s="694"/>
      <c r="D35" s="687"/>
      <c r="E35" s="682" t="s">
        <v>439</v>
      </c>
      <c r="F35" s="682"/>
      <c r="G35" s="695"/>
      <c r="H35" s="685">
        <v>1.1091666666666666</v>
      </c>
      <c r="I35" s="689"/>
      <c r="J35" s="685">
        <v>1.05</v>
      </c>
      <c r="K35" s="685"/>
      <c r="L35" s="685">
        <v>1.08</v>
      </c>
      <c r="M35" s="688"/>
      <c r="N35" s="690"/>
      <c r="O35" s="693"/>
    </row>
    <row r="36" spans="1:15" s="659" customFormat="1" ht="15" customHeight="1">
      <c r="B36" s="681" t="s">
        <v>441</v>
      </c>
      <c r="C36" s="694"/>
      <c r="D36" s="687"/>
      <c r="E36" s="682" t="s">
        <v>439</v>
      </c>
      <c r="F36" s="682"/>
      <c r="G36" s="695"/>
      <c r="H36" s="685">
        <v>1.2008333333333334</v>
      </c>
      <c r="I36" s="686"/>
      <c r="J36" s="685">
        <v>1.45</v>
      </c>
      <c r="K36" s="685"/>
      <c r="L36" s="685">
        <v>1.18</v>
      </c>
      <c r="M36" s="662"/>
      <c r="N36" s="690"/>
      <c r="O36" s="693"/>
    </row>
    <row r="37" spans="1:15" s="659" customFormat="1" ht="15" customHeight="1">
      <c r="B37" s="681" t="s">
        <v>442</v>
      </c>
      <c r="C37" s="694"/>
      <c r="D37" s="687"/>
      <c r="E37" s="682" t="s">
        <v>419</v>
      </c>
      <c r="F37" s="682"/>
      <c r="H37" s="685">
        <v>3.8758333333333339</v>
      </c>
      <c r="I37" s="686"/>
      <c r="J37" s="685">
        <v>3.45</v>
      </c>
      <c r="K37" s="685"/>
      <c r="L37" s="685">
        <v>3.74</v>
      </c>
      <c r="N37" s="690"/>
      <c r="O37" s="693"/>
    </row>
    <row r="38" spans="1:15" s="659" customFormat="1" ht="15" customHeight="1">
      <c r="A38" s="667"/>
      <c r="B38" s="681" t="s">
        <v>443</v>
      </c>
      <c r="C38" s="694"/>
      <c r="D38" s="667"/>
      <c r="E38" s="682" t="s">
        <v>419</v>
      </c>
      <c r="F38" s="682"/>
      <c r="G38" s="667"/>
      <c r="H38" s="685">
        <v>3.2708333333333335</v>
      </c>
      <c r="I38" s="686"/>
      <c r="J38" s="685">
        <v>3.26</v>
      </c>
      <c r="K38" s="685"/>
      <c r="L38" s="685">
        <v>3.48</v>
      </c>
      <c r="M38" s="667"/>
      <c r="N38" s="667"/>
      <c r="O38" s="667"/>
    </row>
    <row r="39" spans="1:15" s="659" customFormat="1" ht="15" customHeight="1">
      <c r="B39" s="681" t="s">
        <v>444</v>
      </c>
      <c r="C39" s="694"/>
      <c r="E39" s="682" t="s">
        <v>419</v>
      </c>
      <c r="F39" s="682"/>
      <c r="H39" s="685">
        <v>4.480833333333333</v>
      </c>
      <c r="I39" s="686"/>
      <c r="J39" s="685">
        <v>4.41</v>
      </c>
      <c r="K39" s="685"/>
      <c r="L39" s="685">
        <v>4.2699999999999996</v>
      </c>
      <c r="M39" s="667"/>
      <c r="O39" s="667"/>
    </row>
    <row r="40" spans="1:15" s="659" customFormat="1" ht="15" customHeight="1">
      <c r="B40" s="681" t="s">
        <v>445</v>
      </c>
      <c r="C40" s="694"/>
      <c r="E40" s="682" t="s">
        <v>419</v>
      </c>
      <c r="F40" s="682"/>
      <c r="H40" s="685">
        <v>4.6191666666666666</v>
      </c>
      <c r="I40" s="686"/>
      <c r="J40" s="685">
        <v>4.5199999999999996</v>
      </c>
      <c r="K40" s="685"/>
      <c r="L40" s="685">
        <v>4.49</v>
      </c>
      <c r="M40" s="667"/>
      <c r="O40" s="667"/>
    </row>
    <row r="41" spans="1:15" s="659" customFormat="1" ht="15" customHeight="1">
      <c r="B41" s="681" t="s">
        <v>446</v>
      </c>
      <c r="C41" s="694"/>
      <c r="E41" s="682" t="s">
        <v>419</v>
      </c>
      <c r="F41" s="682"/>
      <c r="H41" s="685">
        <v>4.72</v>
      </c>
      <c r="I41" s="686"/>
      <c r="J41" s="685">
        <v>4.7699999999999996</v>
      </c>
      <c r="K41" s="685"/>
      <c r="L41" s="685">
        <v>4.59</v>
      </c>
      <c r="M41" s="667"/>
      <c r="N41" s="696"/>
      <c r="O41" s="667"/>
    </row>
    <row r="42" spans="1:15" s="659" customFormat="1" ht="15" customHeight="1">
      <c r="B42" s="681" t="s">
        <v>447</v>
      </c>
      <c r="C42" s="694"/>
      <c r="E42" s="682" t="s">
        <v>419</v>
      </c>
      <c r="F42" s="682"/>
      <c r="H42" s="685">
        <v>2.7225000000000001</v>
      </c>
      <c r="I42" s="686"/>
      <c r="J42" s="685">
        <v>2.72</v>
      </c>
      <c r="K42" s="685"/>
      <c r="L42" s="685">
        <v>2.8</v>
      </c>
      <c r="M42" s="667"/>
      <c r="N42" s="696"/>
      <c r="O42" s="667"/>
    </row>
    <row r="43" spans="1:15" s="659" customFormat="1" ht="9.75" customHeight="1">
      <c r="B43" s="697"/>
      <c r="C43" s="694"/>
      <c r="E43" s="660"/>
      <c r="F43" s="660"/>
      <c r="H43" s="686"/>
      <c r="I43" s="686"/>
      <c r="J43" s="685"/>
      <c r="K43" s="685"/>
      <c r="L43" s="685"/>
      <c r="M43" s="696"/>
      <c r="N43" s="667"/>
    </row>
    <row r="44" spans="1:15" s="659" customFormat="1" ht="15" customHeight="1">
      <c r="B44" s="698" t="s">
        <v>448</v>
      </c>
      <c r="C44" s="694"/>
      <c r="E44" s="660"/>
      <c r="F44" s="660"/>
      <c r="H44" s="686"/>
      <c r="I44" s="686"/>
      <c r="J44" s="685"/>
      <c r="K44" s="685"/>
      <c r="L44" s="685"/>
      <c r="M44" s="667"/>
      <c r="N44" s="667"/>
    </row>
    <row r="45" spans="1:15" s="659" customFormat="1" ht="15" customHeight="1">
      <c r="B45" s="699" t="s">
        <v>449</v>
      </c>
      <c r="C45" s="694"/>
      <c r="E45" s="660"/>
      <c r="F45" s="660"/>
      <c r="H45" s="686"/>
      <c r="I45" s="686"/>
      <c r="J45" s="685"/>
      <c r="K45" s="685"/>
      <c r="L45" s="685"/>
      <c r="M45" s="667"/>
      <c r="N45" s="667"/>
    </row>
    <row r="46" spans="1:15" s="659" customFormat="1" ht="8.25" customHeight="1">
      <c r="B46" s="699"/>
      <c r="C46" s="694"/>
      <c r="E46" s="660"/>
      <c r="F46" s="660"/>
      <c r="H46" s="685"/>
      <c r="I46" s="686"/>
      <c r="J46" s="685"/>
      <c r="K46" s="685"/>
      <c r="L46" s="685"/>
      <c r="M46" s="667"/>
      <c r="N46" s="667"/>
    </row>
    <row r="47" spans="1:15" s="659" customFormat="1" ht="15" customHeight="1">
      <c r="B47" s="681" t="s">
        <v>450</v>
      </c>
      <c r="C47" s="694"/>
      <c r="E47" s="682" t="s">
        <v>419</v>
      </c>
      <c r="F47" s="682"/>
      <c r="H47" s="685">
        <v>8.2108333333333352</v>
      </c>
      <c r="I47" s="686"/>
      <c r="J47" s="685">
        <v>8.2899999999999991</v>
      </c>
      <c r="K47" s="685"/>
      <c r="L47" s="685">
        <v>8.6</v>
      </c>
      <c r="M47" s="667"/>
      <c r="N47" s="667"/>
    </row>
    <row r="48" spans="1:15" s="659" customFormat="1" ht="15" customHeight="1">
      <c r="B48" s="681" t="s">
        <v>451</v>
      </c>
      <c r="C48" s="694"/>
      <c r="D48" s="700"/>
      <c r="E48" s="682" t="s">
        <v>419</v>
      </c>
      <c r="F48" s="682"/>
      <c r="G48" s="700"/>
      <c r="H48" s="685">
        <v>13.229166666666664</v>
      </c>
      <c r="I48" s="701"/>
      <c r="J48" s="685">
        <v>13.32</v>
      </c>
      <c r="K48" s="685"/>
      <c r="L48" s="685">
        <v>13.35</v>
      </c>
      <c r="M48" s="667"/>
      <c r="N48" s="667"/>
    </row>
    <row r="49" spans="1:17" s="659" customFormat="1" ht="15" customHeight="1">
      <c r="A49" s="667"/>
      <c r="B49" s="681" t="s">
        <v>452</v>
      </c>
      <c r="C49" s="694"/>
      <c r="D49" s="700"/>
      <c r="E49" s="682" t="s">
        <v>453</v>
      </c>
      <c r="F49" s="682"/>
      <c r="G49" s="695"/>
      <c r="H49" s="685">
        <v>4.1866666666666665</v>
      </c>
      <c r="I49" s="701"/>
      <c r="J49" s="685">
        <v>3.68</v>
      </c>
      <c r="K49" s="685"/>
      <c r="L49" s="685">
        <v>3.97</v>
      </c>
      <c r="M49" s="702"/>
      <c r="N49" s="702"/>
      <c r="O49" s="702"/>
      <c r="P49" s="696"/>
      <c r="Q49" s="667"/>
    </row>
    <row r="50" spans="1:17" s="659" customFormat="1" ht="15" customHeight="1">
      <c r="A50" s="667"/>
      <c r="B50" s="681" t="s">
        <v>454</v>
      </c>
      <c r="C50" s="694"/>
      <c r="D50" s="703"/>
      <c r="E50" s="682" t="s">
        <v>453</v>
      </c>
      <c r="F50" s="682"/>
      <c r="G50" s="695"/>
      <c r="H50" s="685">
        <v>3.8566666666666669</v>
      </c>
      <c r="I50" s="701"/>
      <c r="J50" s="685">
        <v>3.2</v>
      </c>
      <c r="K50" s="685"/>
      <c r="L50" s="685">
        <v>3.48</v>
      </c>
      <c r="M50" s="667"/>
      <c r="N50" s="702"/>
      <c r="O50" s="702"/>
      <c r="P50" s="667"/>
      <c r="Q50" s="667"/>
    </row>
    <row r="51" spans="1:17" s="659" customFormat="1" ht="15" customHeight="1">
      <c r="B51" s="681" t="s">
        <v>455</v>
      </c>
      <c r="C51" s="694"/>
      <c r="D51" s="703"/>
      <c r="E51" s="682" t="s">
        <v>453</v>
      </c>
      <c r="F51" s="682"/>
      <c r="G51" s="695"/>
      <c r="H51" s="685">
        <v>3.8049999999999997</v>
      </c>
      <c r="I51" s="701"/>
      <c r="J51" s="685">
        <v>3.15</v>
      </c>
      <c r="K51" s="685"/>
      <c r="L51" s="685">
        <v>3.26</v>
      </c>
    </row>
    <row r="52" spans="1:17" s="659" customFormat="1" ht="9.75" customHeight="1">
      <c r="B52" s="704"/>
      <c r="C52" s="694"/>
      <c r="E52" s="660"/>
      <c r="F52" s="660"/>
      <c r="H52" s="685"/>
      <c r="I52" s="686"/>
      <c r="J52" s="685"/>
      <c r="K52" s="685"/>
      <c r="L52" s="685"/>
    </row>
    <row r="53" spans="1:17" s="659" customFormat="1" ht="15" customHeight="1">
      <c r="B53" s="698" t="s">
        <v>456</v>
      </c>
      <c r="C53" s="694"/>
      <c r="E53" s="660"/>
      <c r="F53" s="660"/>
      <c r="H53" s="686"/>
      <c r="I53" s="686"/>
      <c r="J53" s="685"/>
      <c r="K53" s="685"/>
      <c r="L53" s="685"/>
    </row>
    <row r="54" spans="1:17" s="659" customFormat="1" ht="15" customHeight="1">
      <c r="B54" s="699" t="s">
        <v>457</v>
      </c>
      <c r="C54" s="694"/>
      <c r="E54" s="660"/>
      <c r="F54" s="660"/>
      <c r="H54" s="686"/>
      <c r="I54" s="686"/>
      <c r="J54" s="685"/>
      <c r="K54" s="685"/>
      <c r="L54" s="685"/>
    </row>
    <row r="55" spans="1:17" s="659" customFormat="1" ht="8.25" customHeight="1">
      <c r="B55" s="698"/>
      <c r="C55" s="694"/>
      <c r="E55" s="660"/>
      <c r="F55" s="660"/>
      <c r="H55" s="686"/>
      <c r="I55" s="686"/>
      <c r="J55" s="685"/>
      <c r="K55" s="685"/>
      <c r="L55" s="685"/>
    </row>
    <row r="56" spans="1:17" s="659" customFormat="1" ht="15" customHeight="1">
      <c r="B56" s="681" t="s">
        <v>458</v>
      </c>
      <c r="C56" s="694"/>
      <c r="E56" s="682" t="s">
        <v>419</v>
      </c>
      <c r="F56" s="682"/>
      <c r="H56" s="685">
        <v>28.759166666666662</v>
      </c>
      <c r="I56" s="686"/>
      <c r="J56" s="685">
        <v>29.68</v>
      </c>
      <c r="K56" s="685"/>
      <c r="L56" s="685">
        <v>31.68</v>
      </c>
    </row>
    <row r="57" spans="1:17" s="659" customFormat="1" ht="15" customHeight="1">
      <c r="B57" s="681" t="s">
        <v>459</v>
      </c>
      <c r="C57" s="694"/>
      <c r="E57" s="682" t="s">
        <v>419</v>
      </c>
      <c r="F57" s="682"/>
      <c r="H57" s="683">
        <v>10.6975</v>
      </c>
      <c r="I57" s="686"/>
      <c r="J57" s="685">
        <v>10.99</v>
      </c>
      <c r="K57" s="685"/>
      <c r="L57" s="685">
        <v>11.77</v>
      </c>
    </row>
    <row r="58" spans="1:17" s="659" customFormat="1" ht="15" customHeight="1">
      <c r="B58" s="681" t="s">
        <v>460</v>
      </c>
      <c r="C58" s="694"/>
      <c r="E58" s="682" t="s">
        <v>419</v>
      </c>
      <c r="F58" s="682"/>
      <c r="H58" s="683">
        <v>17.888333333333332</v>
      </c>
      <c r="I58" s="686"/>
      <c r="J58" s="685">
        <v>18.29</v>
      </c>
      <c r="K58" s="685"/>
      <c r="L58" s="685">
        <v>20.12</v>
      </c>
    </row>
    <row r="59" spans="1:17" s="659" customFormat="1" ht="15" customHeight="1">
      <c r="B59" s="681" t="s">
        <v>461</v>
      </c>
      <c r="C59" s="694"/>
      <c r="E59" s="682" t="s">
        <v>419</v>
      </c>
      <c r="F59" s="682"/>
      <c r="H59" s="683">
        <v>16.543333333333333</v>
      </c>
      <c r="I59" s="686"/>
      <c r="J59" s="685">
        <v>17.100000000000001</v>
      </c>
      <c r="K59" s="685"/>
      <c r="L59" s="685">
        <v>18.5</v>
      </c>
    </row>
    <row r="60" spans="1:17" s="659" customFormat="1" ht="15" customHeight="1">
      <c r="B60" s="681" t="s">
        <v>462</v>
      </c>
      <c r="C60" s="694"/>
      <c r="E60" s="682" t="s">
        <v>419</v>
      </c>
      <c r="F60" s="682"/>
      <c r="H60" s="683">
        <v>34.588333333333331</v>
      </c>
      <c r="I60" s="686"/>
      <c r="J60" s="685">
        <v>35.659999999999997</v>
      </c>
      <c r="K60" s="685"/>
      <c r="L60" s="685">
        <v>37.08</v>
      </c>
    </row>
    <row r="61" spans="1:17" s="659" customFormat="1" ht="15" customHeight="1">
      <c r="B61" s="681" t="s">
        <v>463</v>
      </c>
      <c r="C61" s="694"/>
      <c r="E61" s="682" t="s">
        <v>419</v>
      </c>
      <c r="F61" s="682"/>
      <c r="H61" s="685">
        <v>33.534166666666664</v>
      </c>
      <c r="I61" s="686"/>
      <c r="J61" s="685">
        <v>34.82</v>
      </c>
      <c r="K61" s="685"/>
      <c r="L61" s="685">
        <v>35.6</v>
      </c>
    </row>
    <row r="62" spans="1:17" s="659" customFormat="1" ht="15" customHeight="1">
      <c r="B62" s="681" t="s">
        <v>464</v>
      </c>
      <c r="C62" s="694"/>
      <c r="E62" s="682" t="s">
        <v>419</v>
      </c>
      <c r="F62" s="682"/>
      <c r="H62" s="685">
        <v>12.113333333333332</v>
      </c>
      <c r="I62" s="686"/>
      <c r="J62" s="685">
        <v>12.65</v>
      </c>
      <c r="K62" s="685"/>
      <c r="L62" s="685">
        <v>13.56</v>
      </c>
    </row>
    <row r="63" spans="1:17" s="659" customFormat="1" ht="15" customHeight="1">
      <c r="B63" s="681" t="s">
        <v>465</v>
      </c>
      <c r="C63" s="694"/>
      <c r="E63" s="682" t="s">
        <v>419</v>
      </c>
      <c r="F63" s="682"/>
      <c r="H63" s="685">
        <v>11.380833333333333</v>
      </c>
      <c r="I63" s="686"/>
      <c r="J63" s="685">
        <v>11.56</v>
      </c>
      <c r="K63" s="685"/>
      <c r="L63" s="685">
        <v>13.55</v>
      </c>
    </row>
    <row r="64" spans="1:17" s="659" customFormat="1" ht="15" customHeight="1">
      <c r="B64" s="681" t="s">
        <v>466</v>
      </c>
      <c r="C64" s="694"/>
      <c r="E64" s="682" t="s">
        <v>419</v>
      </c>
      <c r="F64" s="682"/>
      <c r="H64" s="685">
        <v>17.574999999999999</v>
      </c>
      <c r="I64" s="686"/>
      <c r="J64" s="685">
        <v>17.760000000000002</v>
      </c>
      <c r="K64" s="685"/>
      <c r="L64" s="685">
        <v>18.7</v>
      </c>
    </row>
    <row r="65" spans="2:12" s="659" customFormat="1" ht="15" customHeight="1">
      <c r="B65" s="681" t="s">
        <v>467</v>
      </c>
      <c r="C65" s="694"/>
      <c r="E65" s="682" t="s">
        <v>419</v>
      </c>
      <c r="F65" s="682"/>
      <c r="H65" s="685">
        <v>8.004999999999999</v>
      </c>
      <c r="I65" s="686"/>
      <c r="J65" s="685">
        <v>8.1999999999999993</v>
      </c>
      <c r="K65" s="685"/>
      <c r="L65" s="685">
        <v>8.5500000000000007</v>
      </c>
    </row>
    <row r="66" spans="2:12" s="659" customFormat="1" ht="15" customHeight="1">
      <c r="B66" s="681" t="s">
        <v>468</v>
      </c>
      <c r="C66" s="694"/>
      <c r="E66" s="682" t="s">
        <v>419</v>
      </c>
      <c r="F66" s="682"/>
      <c r="H66" s="685">
        <v>32.039166666666667</v>
      </c>
      <c r="I66" s="686"/>
      <c r="J66" s="685">
        <v>32.19</v>
      </c>
      <c r="K66" s="685"/>
      <c r="L66" s="685">
        <v>32.99</v>
      </c>
    </row>
    <row r="67" spans="2:12" s="659" customFormat="1" ht="9.75" customHeight="1">
      <c r="B67" s="704"/>
      <c r="C67" s="694"/>
      <c r="E67" s="660"/>
      <c r="F67" s="660"/>
      <c r="H67" s="686"/>
      <c r="I67" s="686"/>
      <c r="J67" s="685"/>
      <c r="K67" s="685"/>
      <c r="L67" s="685"/>
    </row>
    <row r="68" spans="2:12" s="659" customFormat="1" ht="15" customHeight="1">
      <c r="B68" s="698" t="s">
        <v>469</v>
      </c>
      <c r="C68" s="694"/>
      <c r="E68" s="660"/>
      <c r="F68" s="660"/>
      <c r="H68" s="686"/>
      <c r="I68" s="686"/>
      <c r="J68" s="685"/>
      <c r="K68" s="685"/>
      <c r="L68" s="685"/>
    </row>
    <row r="69" spans="2:12" s="659" customFormat="1" ht="15" customHeight="1">
      <c r="B69" s="699" t="s">
        <v>470</v>
      </c>
      <c r="C69" s="694"/>
      <c r="E69" s="660"/>
      <c r="F69" s="660"/>
      <c r="H69" s="686"/>
      <c r="I69" s="686"/>
      <c r="J69" s="685"/>
      <c r="K69" s="685"/>
      <c r="L69" s="685"/>
    </row>
    <row r="70" spans="2:12" s="659" customFormat="1" ht="8.25" customHeight="1">
      <c r="B70" s="699"/>
      <c r="C70" s="694"/>
      <c r="E70" s="660"/>
      <c r="F70" s="660"/>
      <c r="H70" s="685"/>
      <c r="I70" s="686"/>
      <c r="J70" s="685"/>
      <c r="K70" s="685"/>
      <c r="L70" s="685"/>
    </row>
    <row r="71" spans="2:12" s="659" customFormat="1" ht="15" customHeight="1">
      <c r="B71" s="681" t="s">
        <v>471</v>
      </c>
      <c r="C71" s="694"/>
      <c r="E71" s="682" t="s">
        <v>419</v>
      </c>
      <c r="F71" s="682"/>
      <c r="H71" s="685">
        <v>33.075833333333343</v>
      </c>
      <c r="I71" s="686"/>
      <c r="J71" s="685">
        <v>34.03</v>
      </c>
      <c r="K71" s="685"/>
      <c r="L71" s="685">
        <v>35.33</v>
      </c>
    </row>
    <row r="72" spans="2:12" s="659" customFormat="1" ht="15" customHeight="1">
      <c r="B72" s="681" t="s">
        <v>472</v>
      </c>
      <c r="C72" s="694"/>
      <c r="E72" s="682" t="s">
        <v>419</v>
      </c>
      <c r="F72" s="682"/>
      <c r="H72" s="685">
        <v>30.173333333333336</v>
      </c>
      <c r="I72" s="686"/>
      <c r="J72" s="685">
        <v>33.39</v>
      </c>
      <c r="K72" s="685"/>
      <c r="L72" s="685">
        <v>36.61</v>
      </c>
    </row>
    <row r="73" spans="2:12" s="659" customFormat="1" ht="15" customHeight="1">
      <c r="B73" s="681" t="s">
        <v>473</v>
      </c>
      <c r="C73" s="694"/>
      <c r="E73" s="682" t="s">
        <v>419</v>
      </c>
      <c r="F73" s="682"/>
      <c r="H73" s="685">
        <v>32.986666666666672</v>
      </c>
      <c r="I73" s="686"/>
      <c r="J73" s="685">
        <v>33.94</v>
      </c>
      <c r="K73" s="685"/>
      <c r="L73" s="685">
        <v>35.950000000000003</v>
      </c>
    </row>
    <row r="74" spans="2:12" s="659" customFormat="1" ht="9.75" customHeight="1">
      <c r="B74" s="704"/>
      <c r="C74" s="694"/>
      <c r="E74" s="660"/>
      <c r="F74" s="660"/>
      <c r="H74" s="685"/>
      <c r="I74" s="686"/>
      <c r="J74" s="685"/>
      <c r="K74" s="685"/>
      <c r="L74" s="685"/>
    </row>
    <row r="75" spans="2:12" s="659" customFormat="1" ht="15" customHeight="1">
      <c r="B75" s="698" t="s">
        <v>474</v>
      </c>
      <c r="C75" s="694"/>
      <c r="E75" s="660"/>
      <c r="F75" s="660"/>
      <c r="H75" s="686"/>
      <c r="I75" s="686"/>
      <c r="J75" s="685"/>
      <c r="K75" s="685"/>
      <c r="L75" s="685"/>
    </row>
    <row r="76" spans="2:12" s="659" customFormat="1" ht="15" customHeight="1">
      <c r="B76" s="699" t="s">
        <v>170</v>
      </c>
      <c r="C76" s="694"/>
      <c r="E76" s="660"/>
      <c r="F76" s="660"/>
      <c r="H76" s="686"/>
      <c r="I76" s="686"/>
      <c r="J76" s="685"/>
      <c r="K76" s="685"/>
      <c r="L76" s="685"/>
    </row>
    <row r="77" spans="2:12" s="659" customFormat="1" ht="8.25" customHeight="1">
      <c r="B77" s="699"/>
      <c r="C77" s="694"/>
      <c r="E77" s="660"/>
      <c r="F77" s="660"/>
      <c r="H77" s="686"/>
      <c r="I77" s="686"/>
      <c r="J77" s="685"/>
      <c r="K77" s="685"/>
      <c r="L77" s="685"/>
    </row>
    <row r="78" spans="2:12" s="659" customFormat="1" ht="15" customHeight="1">
      <c r="B78" s="681" t="s">
        <v>475</v>
      </c>
      <c r="C78" s="694"/>
      <c r="E78" s="682" t="s">
        <v>476</v>
      </c>
      <c r="F78" s="682"/>
      <c r="G78" s="695"/>
      <c r="H78" s="685">
        <v>2.7708333333333335</v>
      </c>
      <c r="I78" s="686"/>
      <c r="J78" s="685">
        <v>2.73</v>
      </c>
      <c r="K78" s="685"/>
      <c r="L78" s="685">
        <v>2.87</v>
      </c>
    </row>
    <row r="79" spans="2:12" s="659" customFormat="1" ht="15" customHeight="1">
      <c r="B79" s="681" t="s">
        <v>477</v>
      </c>
      <c r="C79" s="694"/>
      <c r="E79" s="682" t="s">
        <v>478</v>
      </c>
      <c r="F79" s="682"/>
      <c r="G79" s="695"/>
      <c r="H79" s="685">
        <v>1.6325000000000003</v>
      </c>
      <c r="I79" s="686"/>
      <c r="J79" s="685">
        <v>1.63</v>
      </c>
      <c r="K79" s="685"/>
      <c r="L79" s="685">
        <v>1.74</v>
      </c>
    </row>
    <row r="80" spans="2:12" s="659" customFormat="1" ht="15" customHeight="1">
      <c r="B80" s="681" t="s">
        <v>479</v>
      </c>
      <c r="C80" s="694"/>
      <c r="E80" s="682" t="s">
        <v>478</v>
      </c>
      <c r="F80" s="682"/>
      <c r="G80" s="695"/>
      <c r="H80" s="685">
        <v>5.0633333333333335</v>
      </c>
      <c r="I80" s="686"/>
      <c r="J80" s="685">
        <v>5.16</v>
      </c>
      <c r="K80" s="685"/>
      <c r="L80" s="685">
        <v>5.42</v>
      </c>
    </row>
    <row r="81" spans="1:13" s="659" customFormat="1" ht="15" customHeight="1">
      <c r="B81" s="681" t="s">
        <v>480</v>
      </c>
      <c r="C81" s="694"/>
      <c r="E81" s="682" t="s">
        <v>478</v>
      </c>
      <c r="F81" s="682"/>
      <c r="G81" s="695"/>
      <c r="H81" s="685">
        <v>5.1758333333333333</v>
      </c>
      <c r="I81" s="686"/>
      <c r="J81" s="685">
        <v>5.31</v>
      </c>
      <c r="K81" s="685"/>
      <c r="L81" s="685">
        <v>5.55</v>
      </c>
    </row>
    <row r="82" spans="1:13" s="659" customFormat="1" ht="15" customHeight="1">
      <c r="B82" s="681" t="s">
        <v>481</v>
      </c>
      <c r="C82" s="694"/>
      <c r="E82" s="682" t="s">
        <v>478</v>
      </c>
      <c r="F82" s="682"/>
      <c r="G82" s="695"/>
      <c r="H82" s="685">
        <v>5.1150000000000002</v>
      </c>
      <c r="I82" s="686"/>
      <c r="J82" s="685">
        <v>5.16</v>
      </c>
      <c r="K82" s="685"/>
      <c r="L82" s="685">
        <v>5.43</v>
      </c>
    </row>
    <row r="83" spans="1:13" s="659" customFormat="1" ht="15" customHeight="1">
      <c r="B83" s="681" t="s">
        <v>482</v>
      </c>
      <c r="C83" s="694"/>
      <c r="E83" s="682" t="s">
        <v>478</v>
      </c>
      <c r="F83" s="682"/>
      <c r="G83" s="695"/>
      <c r="H83" s="685">
        <v>8.6991666666666649</v>
      </c>
      <c r="I83" s="686"/>
      <c r="J83" s="685">
        <v>8.7100000000000009</v>
      </c>
      <c r="K83" s="685"/>
      <c r="L83" s="685">
        <v>9.15</v>
      </c>
    </row>
    <row r="84" spans="1:13" s="659" customFormat="1" ht="15" customHeight="1">
      <c r="B84" s="681" t="s">
        <v>483</v>
      </c>
      <c r="C84" s="694"/>
      <c r="E84" s="682" t="s">
        <v>484</v>
      </c>
      <c r="F84" s="682"/>
      <c r="G84" s="695"/>
      <c r="H84" s="685">
        <v>1.1091666666666666</v>
      </c>
      <c r="I84" s="686"/>
      <c r="J84" s="685">
        <v>1.08</v>
      </c>
      <c r="K84" s="685"/>
      <c r="L84" s="685">
        <v>1.0900000000000001</v>
      </c>
    </row>
    <row r="85" spans="1:13" s="659" customFormat="1" ht="15" customHeight="1">
      <c r="B85" s="681" t="s">
        <v>485</v>
      </c>
      <c r="C85" s="694"/>
      <c r="E85" s="682" t="s">
        <v>486</v>
      </c>
      <c r="F85" s="682"/>
      <c r="G85" s="695"/>
      <c r="H85" s="685">
        <v>0.73666666666666669</v>
      </c>
      <c r="I85" s="686"/>
      <c r="J85" s="685">
        <v>0.74</v>
      </c>
      <c r="K85" s="685"/>
      <c r="L85" s="685">
        <v>0.74</v>
      </c>
    </row>
    <row r="86" spans="1:13" s="659" customFormat="1" ht="15" customHeight="1">
      <c r="B86" s="681" t="s">
        <v>487</v>
      </c>
      <c r="C86" s="694"/>
      <c r="E86" s="682" t="s">
        <v>488</v>
      </c>
      <c r="F86" s="682"/>
      <c r="G86" s="695"/>
      <c r="H86" s="685">
        <v>0.7583333333333333</v>
      </c>
      <c r="I86" s="686"/>
      <c r="J86" s="685">
        <v>0.77</v>
      </c>
      <c r="K86" s="685"/>
      <c r="L86" s="685">
        <v>0.8</v>
      </c>
    </row>
    <row r="87" spans="1:13" s="659" customFormat="1" ht="15" customHeight="1">
      <c r="B87" s="681" t="s">
        <v>489</v>
      </c>
      <c r="C87" s="694"/>
      <c r="E87" s="682" t="s">
        <v>478</v>
      </c>
      <c r="F87" s="682"/>
      <c r="G87" s="695"/>
      <c r="H87" s="685">
        <v>5.2683333333333335</v>
      </c>
      <c r="I87" s="686"/>
      <c r="J87" s="685">
        <v>5.33</v>
      </c>
      <c r="K87" s="685"/>
      <c r="L87" s="685">
        <v>5.39</v>
      </c>
    </row>
    <row r="88" spans="1:13" s="659" customFormat="1" ht="15" customHeight="1">
      <c r="B88" s="681" t="s">
        <v>490</v>
      </c>
      <c r="C88" s="694"/>
      <c r="E88" s="682" t="s">
        <v>491</v>
      </c>
      <c r="F88" s="682"/>
      <c r="G88" s="695"/>
      <c r="H88" s="685">
        <v>1.5108333333333333</v>
      </c>
      <c r="I88" s="686"/>
      <c r="J88" s="685">
        <v>1.52</v>
      </c>
      <c r="K88" s="685"/>
      <c r="L88" s="685">
        <v>1.58</v>
      </c>
    </row>
    <row r="89" spans="1:13" s="659" customFormat="1" ht="15" customHeight="1">
      <c r="B89" s="681" t="s">
        <v>492</v>
      </c>
      <c r="C89" s="694"/>
      <c r="E89" s="682" t="s">
        <v>491</v>
      </c>
      <c r="F89" s="682"/>
      <c r="G89" s="695"/>
      <c r="H89" s="685">
        <v>1.3233333333333337</v>
      </c>
      <c r="I89" s="686"/>
      <c r="J89" s="685">
        <v>1.3</v>
      </c>
      <c r="K89" s="685"/>
      <c r="L89" s="685">
        <v>1.36</v>
      </c>
    </row>
    <row r="90" spans="1:13" s="659" customFormat="1" ht="15" customHeight="1">
      <c r="B90" s="681" t="s">
        <v>493</v>
      </c>
      <c r="C90" s="694"/>
      <c r="E90" s="682" t="s">
        <v>491</v>
      </c>
      <c r="F90" s="682"/>
      <c r="G90" s="695"/>
      <c r="H90" s="685">
        <v>1.2608333333333335</v>
      </c>
      <c r="I90" s="686"/>
      <c r="J90" s="685">
        <v>1.24</v>
      </c>
      <c r="K90" s="685"/>
      <c r="L90" s="685">
        <v>1.27</v>
      </c>
    </row>
    <row r="91" spans="1:13" s="659" customFormat="1" ht="15" customHeight="1">
      <c r="B91" s="681" t="s">
        <v>494</v>
      </c>
      <c r="C91" s="694"/>
      <c r="E91" s="682" t="s">
        <v>491</v>
      </c>
      <c r="F91" s="682"/>
      <c r="G91" s="695"/>
      <c r="H91" s="685">
        <v>1.9258333333333335</v>
      </c>
      <c r="I91" s="686"/>
      <c r="J91" s="685">
        <v>1.9</v>
      </c>
      <c r="K91" s="685"/>
      <c r="L91" s="685">
        <v>2</v>
      </c>
    </row>
    <row r="92" spans="1:13" s="659" customFormat="1" ht="8.25" customHeight="1" thickBot="1">
      <c r="A92" s="709"/>
      <c r="B92" s="718"/>
      <c r="C92" s="711"/>
      <c r="D92" s="709"/>
      <c r="E92" s="719"/>
      <c r="F92" s="719"/>
      <c r="G92" s="709"/>
      <c r="H92" s="720"/>
      <c r="I92" s="721"/>
      <c r="J92" s="720"/>
      <c r="K92" s="720"/>
      <c r="L92" s="720"/>
      <c r="M92" s="709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</sheetData>
  <mergeCells count="3">
    <mergeCell ref="C1:L2"/>
    <mergeCell ref="C3:L4"/>
    <mergeCell ref="B7:C9"/>
  </mergeCells>
  <conditionalFormatting sqref="D37 C16:C33 F34:F37">
    <cfRule type="cellIs" dxfId="52" priority="3" stopIfTrue="1" operator="lessThan">
      <formula>0</formula>
    </cfRule>
  </conditionalFormatting>
  <conditionalFormatting sqref="D34:D36">
    <cfRule type="cellIs" dxfId="51" priority="2" stopIfTrue="1" operator="lessThan">
      <formula>0</formula>
    </cfRule>
  </conditionalFormatting>
  <conditionalFormatting sqref="E34:E37">
    <cfRule type="cellIs" dxfId="5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17854-79F4-4AC9-8577-7250EC9C94E7}">
  <dimension ref="A1:N952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C19" sqref="C19"/>
    </sheetView>
  </sheetViews>
  <sheetFormatPr defaultColWidth="14.3984375" defaultRowHeight="15" customHeight="1"/>
  <cols>
    <col min="1" max="1" width="0.86328125" style="648" customWidth="1"/>
    <col min="2" max="2" width="10.265625" style="648" customWidth="1"/>
    <col min="3" max="3" width="43" style="648" customWidth="1"/>
    <col min="4" max="4" width="8.73046875" style="648" customWidth="1"/>
    <col min="5" max="5" width="13.3984375" style="648" customWidth="1"/>
    <col min="6" max="6" width="10.59765625" style="649" customWidth="1"/>
    <col min="7" max="7" width="5.86328125" style="648" customWidth="1"/>
    <col min="8" max="8" width="8.3984375" style="650" customWidth="1"/>
    <col min="9" max="9" width="5.86328125" style="648" customWidth="1"/>
    <col min="10" max="10" width="8.3984375" style="651" customWidth="1"/>
    <col min="11" max="11" width="5.86328125" style="648" customWidth="1"/>
    <col min="12" max="12" width="8.3984375" style="651" customWidth="1"/>
    <col min="13" max="13" width="2" style="648" customWidth="1"/>
    <col min="14" max="29" width="9.1328125" style="648" customWidth="1"/>
    <col min="30" max="16384" width="14.3984375" style="648"/>
  </cols>
  <sheetData>
    <row r="1" spans="1:14" ht="14.25" customHeight="1">
      <c r="A1" s="651"/>
      <c r="B1" s="652" t="s">
        <v>587</v>
      </c>
      <c r="C1" s="743" t="s">
        <v>413</v>
      </c>
      <c r="D1" s="743"/>
      <c r="E1" s="743"/>
      <c r="F1" s="743"/>
      <c r="G1" s="743"/>
      <c r="H1" s="743"/>
      <c r="I1" s="743"/>
      <c r="J1" s="743"/>
      <c r="K1" s="743"/>
      <c r="L1" s="743"/>
    </row>
    <row r="2" spans="1:14" ht="3" customHeight="1">
      <c r="A2" s="651"/>
      <c r="B2" s="653"/>
      <c r="C2" s="743"/>
      <c r="D2" s="743"/>
      <c r="E2" s="743"/>
      <c r="F2" s="743"/>
      <c r="G2" s="743"/>
      <c r="H2" s="743"/>
      <c r="I2" s="743"/>
      <c r="J2" s="743"/>
      <c r="K2" s="743"/>
      <c r="L2" s="743"/>
    </row>
    <row r="3" spans="1:14" ht="14.25" customHeight="1">
      <c r="B3" s="654" t="s">
        <v>588</v>
      </c>
      <c r="C3" s="744" t="s">
        <v>414</v>
      </c>
      <c r="D3" s="744"/>
      <c r="E3" s="744"/>
      <c r="F3" s="744"/>
      <c r="G3" s="744"/>
      <c r="H3" s="744"/>
      <c r="I3" s="744"/>
      <c r="J3" s="744"/>
      <c r="K3" s="744"/>
      <c r="L3" s="744"/>
    </row>
    <row r="4" spans="1:14" ht="6.75" customHeight="1">
      <c r="B4" s="65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1:14" ht="4.5" customHeight="1" thickBot="1">
      <c r="A5" s="655"/>
      <c r="B5" s="655"/>
      <c r="C5" s="655"/>
      <c r="D5" s="655"/>
      <c r="E5" s="655"/>
      <c r="F5" s="656"/>
      <c r="G5" s="655"/>
      <c r="H5" s="657"/>
      <c r="I5" s="655"/>
      <c r="J5" s="658"/>
      <c r="K5" s="655"/>
      <c r="L5" s="658"/>
      <c r="M5" s="655"/>
    </row>
    <row r="6" spans="1:14" s="659" customFormat="1" ht="5.25" customHeight="1">
      <c r="F6" s="660"/>
      <c r="H6" s="661"/>
      <c r="J6" s="662"/>
      <c r="L6" s="662"/>
    </row>
    <row r="7" spans="1:14" s="659" customFormat="1" ht="22.5" customHeight="1">
      <c r="A7" s="663"/>
      <c r="B7" s="745" t="s">
        <v>415</v>
      </c>
      <c r="C7" s="745"/>
      <c r="D7" s="664"/>
      <c r="E7" s="664"/>
      <c r="F7" s="664"/>
      <c r="G7" s="664"/>
      <c r="H7" s="665">
        <v>2019</v>
      </c>
      <c r="I7" s="666"/>
      <c r="J7" s="666">
        <v>2020</v>
      </c>
      <c r="K7" s="666"/>
      <c r="L7" s="666">
        <v>2021</v>
      </c>
      <c r="M7" s="667"/>
      <c r="N7" s="668"/>
    </row>
    <row r="8" spans="1:14" s="659" customFormat="1" ht="5.25" customHeight="1">
      <c r="A8" s="663"/>
      <c r="B8" s="745"/>
      <c r="C8" s="745"/>
      <c r="D8" s="664"/>
      <c r="E8" s="664"/>
      <c r="F8" s="664"/>
      <c r="G8" s="664"/>
      <c r="H8" s="669"/>
      <c r="I8" s="664"/>
      <c r="J8" s="670"/>
      <c r="K8" s="664"/>
      <c r="L8" s="670"/>
      <c r="M8" s="667"/>
      <c r="N8" s="668"/>
    </row>
    <row r="9" spans="1:14" s="659" customFormat="1" ht="10.5" customHeight="1" thickBot="1">
      <c r="A9" s="671"/>
      <c r="B9" s="746"/>
      <c r="C9" s="746"/>
      <c r="D9" s="672"/>
      <c r="E9" s="672"/>
      <c r="F9" s="673"/>
      <c r="G9" s="672"/>
      <c r="H9" s="674"/>
      <c r="I9" s="672"/>
      <c r="J9" s="672"/>
      <c r="K9" s="672"/>
      <c r="L9" s="672"/>
      <c r="M9" s="675"/>
      <c r="N9" s="668"/>
    </row>
    <row r="10" spans="1:14" s="659" customFormat="1" ht="8.65" customHeight="1">
      <c r="B10" s="676"/>
      <c r="C10" s="668"/>
      <c r="D10" s="668"/>
      <c r="E10" s="668"/>
      <c r="F10" s="668"/>
      <c r="G10" s="663"/>
      <c r="H10" s="677"/>
      <c r="I10" s="678"/>
      <c r="J10" s="678"/>
      <c r="K10" s="678"/>
      <c r="L10" s="678"/>
      <c r="N10" s="668"/>
    </row>
    <row r="11" spans="1:14" s="659" customFormat="1" ht="15" customHeight="1">
      <c r="B11" s="698" t="s">
        <v>495</v>
      </c>
      <c r="C11" s="694"/>
      <c r="E11" s="660"/>
      <c r="F11" s="660"/>
      <c r="H11" s="685"/>
      <c r="I11" s="686"/>
      <c r="J11" s="685"/>
      <c r="K11" s="685"/>
      <c r="L11" s="685"/>
    </row>
    <row r="12" spans="1:14" s="659" customFormat="1" ht="15" customHeight="1">
      <c r="B12" s="699" t="s">
        <v>496</v>
      </c>
      <c r="C12" s="694"/>
      <c r="E12" s="660"/>
      <c r="F12" s="660"/>
      <c r="H12" s="686"/>
      <c r="I12" s="686"/>
      <c r="J12" s="685"/>
      <c r="K12" s="685"/>
      <c r="L12" s="685"/>
    </row>
    <row r="13" spans="1:14" s="659" customFormat="1" ht="8.25" customHeight="1">
      <c r="B13" s="705"/>
      <c r="C13" s="694"/>
      <c r="E13" s="660"/>
      <c r="F13" s="660"/>
      <c r="H13" s="686"/>
      <c r="I13" s="686"/>
      <c r="J13" s="685"/>
      <c r="K13" s="685"/>
      <c r="L13" s="685"/>
    </row>
    <row r="14" spans="1:14" s="659" customFormat="1" ht="14.25" customHeight="1">
      <c r="B14" s="681" t="s">
        <v>497</v>
      </c>
      <c r="C14" s="694"/>
      <c r="E14" s="682" t="s">
        <v>498</v>
      </c>
      <c r="F14" s="682"/>
      <c r="G14" s="695"/>
      <c r="H14" s="685">
        <v>115.94249999999998</v>
      </c>
      <c r="I14" s="686"/>
      <c r="J14" s="685">
        <v>119.1</v>
      </c>
      <c r="K14" s="685"/>
      <c r="L14" s="685">
        <v>122.5</v>
      </c>
    </row>
    <row r="15" spans="1:14" s="659" customFormat="1" ht="28.5" customHeight="1">
      <c r="B15" s="747" t="s">
        <v>499</v>
      </c>
      <c r="C15" s="747"/>
      <c r="E15" s="682" t="s">
        <v>500</v>
      </c>
      <c r="F15" s="682"/>
      <c r="G15" s="695"/>
      <c r="H15" s="685">
        <v>1392.1633333333332</v>
      </c>
      <c r="I15" s="686"/>
      <c r="J15" s="685">
        <v>1394.89</v>
      </c>
      <c r="K15" s="685"/>
      <c r="L15" s="685">
        <v>1295.74</v>
      </c>
    </row>
    <row r="16" spans="1:14" s="659" customFormat="1" ht="14.25" customHeight="1">
      <c r="B16" s="681" t="s">
        <v>501</v>
      </c>
      <c r="C16" s="694"/>
      <c r="E16" s="682" t="s">
        <v>500</v>
      </c>
      <c r="F16" s="682"/>
      <c r="G16" s="695"/>
      <c r="H16" s="685">
        <v>1444</v>
      </c>
      <c r="I16" s="686"/>
      <c r="J16" s="685">
        <v>1444</v>
      </c>
      <c r="K16" s="685"/>
      <c r="L16" s="685">
        <v>1386.92</v>
      </c>
    </row>
    <row r="17" spans="2:12" s="659" customFormat="1" ht="9.75" customHeight="1">
      <c r="B17" s="704"/>
      <c r="C17" s="694"/>
      <c r="E17" s="660"/>
      <c r="F17" s="660"/>
      <c r="H17" s="685"/>
      <c r="I17" s="686"/>
      <c r="J17" s="685"/>
      <c r="K17" s="685"/>
      <c r="L17" s="685"/>
    </row>
    <row r="18" spans="2:12" s="659" customFormat="1" ht="15" customHeight="1">
      <c r="B18" s="679" t="s">
        <v>502</v>
      </c>
      <c r="C18" s="694"/>
      <c r="E18" s="660"/>
      <c r="F18" s="660"/>
      <c r="H18" s="686"/>
      <c r="I18" s="686"/>
      <c r="J18" s="685"/>
      <c r="K18" s="685"/>
      <c r="L18" s="685"/>
    </row>
    <row r="19" spans="2:12" s="659" customFormat="1" ht="15" customHeight="1">
      <c r="B19" s="680" t="s">
        <v>503</v>
      </c>
      <c r="C19" s="694"/>
      <c r="E19" s="660"/>
      <c r="F19" s="660"/>
      <c r="H19" s="686"/>
      <c r="I19" s="686"/>
      <c r="J19" s="685"/>
      <c r="K19" s="685"/>
      <c r="L19" s="685"/>
    </row>
    <row r="20" spans="2:12" s="659" customFormat="1" ht="8.25" customHeight="1">
      <c r="B20" s="680"/>
      <c r="C20" s="694"/>
      <c r="E20" s="660"/>
      <c r="F20" s="660"/>
      <c r="H20" s="686"/>
      <c r="I20" s="686"/>
      <c r="J20" s="685"/>
      <c r="K20" s="685"/>
      <c r="L20" s="685"/>
    </row>
    <row r="21" spans="2:12" s="659" customFormat="1" ht="14.25" customHeight="1">
      <c r="B21" s="681" t="s">
        <v>504</v>
      </c>
      <c r="C21" s="694"/>
      <c r="E21" s="682" t="s">
        <v>505</v>
      </c>
      <c r="F21" s="682"/>
      <c r="G21" s="695"/>
      <c r="H21" s="685">
        <v>32.950833333333343</v>
      </c>
      <c r="I21" s="686"/>
      <c r="J21" s="685">
        <v>31.71</v>
      </c>
      <c r="K21" s="685"/>
      <c r="L21" s="685">
        <v>31.39</v>
      </c>
    </row>
    <row r="22" spans="2:12" s="659" customFormat="1" ht="14.25" customHeight="1">
      <c r="B22" s="681" t="s">
        <v>506</v>
      </c>
      <c r="C22" s="694"/>
      <c r="E22" s="682" t="s">
        <v>507</v>
      </c>
      <c r="F22" s="682"/>
      <c r="G22" s="695"/>
      <c r="H22" s="685">
        <v>11.519999999999998</v>
      </c>
      <c r="I22" s="686"/>
      <c r="J22" s="685">
        <v>11.54</v>
      </c>
      <c r="K22" s="685"/>
      <c r="L22" s="685">
        <v>13.15</v>
      </c>
    </row>
    <row r="23" spans="2:12" s="659" customFormat="1" ht="9.75" customHeight="1">
      <c r="B23" s="704"/>
      <c r="C23" s="694"/>
      <c r="E23" s="660"/>
      <c r="F23" s="660"/>
      <c r="H23" s="685"/>
      <c r="I23" s="686"/>
      <c r="J23" s="685"/>
      <c r="K23" s="685"/>
      <c r="L23" s="685"/>
    </row>
    <row r="24" spans="2:12" s="659" customFormat="1" ht="15" customHeight="1">
      <c r="B24" s="679" t="s">
        <v>508</v>
      </c>
      <c r="C24" s="694"/>
      <c r="E24" s="660"/>
      <c r="F24" s="660"/>
      <c r="H24" s="686"/>
      <c r="I24" s="686"/>
      <c r="J24" s="685"/>
      <c r="K24" s="685"/>
      <c r="L24" s="685"/>
    </row>
    <row r="25" spans="2:12" s="659" customFormat="1" ht="15" customHeight="1">
      <c r="B25" s="680" t="s">
        <v>509</v>
      </c>
      <c r="C25" s="694"/>
      <c r="E25" s="660"/>
      <c r="F25" s="660"/>
      <c r="H25" s="686"/>
      <c r="I25" s="686"/>
      <c r="J25" s="685"/>
      <c r="K25" s="685"/>
      <c r="L25" s="685"/>
    </row>
    <row r="26" spans="2:12" s="659" customFormat="1" ht="8.25" customHeight="1">
      <c r="B26" s="679"/>
      <c r="C26" s="694"/>
      <c r="E26" s="660"/>
      <c r="F26" s="660"/>
      <c r="H26" s="686"/>
      <c r="I26" s="686"/>
      <c r="J26" s="685"/>
      <c r="K26" s="685"/>
      <c r="L26" s="685"/>
    </row>
    <row r="27" spans="2:12" s="659" customFormat="1" ht="14.25" customHeight="1">
      <c r="B27" s="681" t="s">
        <v>510</v>
      </c>
      <c r="C27" s="694"/>
      <c r="E27" s="682" t="s">
        <v>511</v>
      </c>
      <c r="F27" s="682"/>
      <c r="H27" s="685">
        <v>6.9133333333333331</v>
      </c>
      <c r="I27" s="686"/>
      <c r="J27" s="685">
        <v>7.01</v>
      </c>
      <c r="K27" s="685"/>
      <c r="L27" s="685">
        <v>7.11</v>
      </c>
    </row>
    <row r="28" spans="2:12" s="659" customFormat="1" ht="14.25" customHeight="1">
      <c r="B28" s="681" t="s">
        <v>512</v>
      </c>
      <c r="C28" s="694"/>
      <c r="E28" s="682" t="s">
        <v>513</v>
      </c>
      <c r="F28" s="682"/>
      <c r="H28" s="685">
        <v>2.7883333333333327</v>
      </c>
      <c r="I28" s="686"/>
      <c r="J28" s="685">
        <v>2.78</v>
      </c>
      <c r="K28" s="685"/>
      <c r="L28" s="685">
        <v>3.21</v>
      </c>
    </row>
    <row r="29" spans="2:12" s="659" customFormat="1" ht="14.25" customHeight="1">
      <c r="B29" s="681" t="s">
        <v>514</v>
      </c>
      <c r="C29" s="694"/>
      <c r="E29" s="682" t="s">
        <v>515</v>
      </c>
      <c r="F29" s="682"/>
      <c r="H29" s="685">
        <v>24.403333333333332</v>
      </c>
      <c r="I29" s="686"/>
      <c r="J29" s="685">
        <v>25.29</v>
      </c>
      <c r="K29" s="685"/>
      <c r="L29" s="685">
        <v>23.41</v>
      </c>
    </row>
    <row r="30" spans="2:12" s="659" customFormat="1" ht="14.25" customHeight="1">
      <c r="B30" s="681" t="s">
        <v>516</v>
      </c>
      <c r="C30" s="694"/>
      <c r="E30" s="682" t="s">
        <v>517</v>
      </c>
      <c r="F30" s="682"/>
      <c r="H30" s="685">
        <v>10.840000000000002</v>
      </c>
      <c r="I30" s="686"/>
      <c r="J30" s="685">
        <v>10.98</v>
      </c>
      <c r="K30" s="685"/>
      <c r="L30" s="685">
        <v>12.19</v>
      </c>
    </row>
    <row r="31" spans="2:12" s="659" customFormat="1" ht="9.75" customHeight="1">
      <c r="B31" s="704"/>
      <c r="C31" s="694"/>
      <c r="E31" s="660"/>
      <c r="F31" s="660"/>
      <c r="H31" s="685"/>
      <c r="I31" s="686"/>
      <c r="J31" s="685"/>
      <c r="K31" s="685"/>
      <c r="L31" s="685"/>
    </row>
    <row r="32" spans="2:12" s="659" customFormat="1" ht="15" customHeight="1">
      <c r="B32" s="679" t="s">
        <v>518</v>
      </c>
      <c r="C32" s="694"/>
      <c r="E32" s="660"/>
      <c r="F32" s="660"/>
      <c r="H32" s="686"/>
      <c r="I32" s="686"/>
      <c r="J32" s="685"/>
      <c r="K32" s="685"/>
      <c r="L32" s="685"/>
    </row>
    <row r="33" spans="2:12" s="659" customFormat="1" ht="15" customHeight="1">
      <c r="B33" s="680" t="s">
        <v>519</v>
      </c>
      <c r="C33" s="694"/>
      <c r="E33" s="660"/>
      <c r="F33" s="660"/>
      <c r="H33" s="686"/>
      <c r="I33" s="686"/>
      <c r="J33" s="685"/>
      <c r="K33" s="685"/>
      <c r="L33" s="685"/>
    </row>
    <row r="34" spans="2:12" s="659" customFormat="1" ht="8.25" customHeight="1">
      <c r="B34" s="680"/>
      <c r="C34" s="694"/>
      <c r="E34" s="660"/>
      <c r="F34" s="660"/>
      <c r="H34" s="686"/>
      <c r="I34" s="686"/>
      <c r="J34" s="685"/>
      <c r="K34" s="685"/>
      <c r="L34" s="685"/>
    </row>
    <row r="35" spans="2:12" s="659" customFormat="1" ht="14.25" customHeight="1">
      <c r="B35" s="681" t="s">
        <v>520</v>
      </c>
      <c r="C35" s="694"/>
      <c r="E35" s="682" t="s">
        <v>521</v>
      </c>
      <c r="F35" s="682"/>
      <c r="G35" s="695"/>
      <c r="H35" s="685">
        <v>6.5541666666666671</v>
      </c>
      <c r="I35" s="686"/>
      <c r="J35" s="685">
        <v>6.56</v>
      </c>
      <c r="K35" s="685"/>
      <c r="L35" s="685">
        <v>6.62</v>
      </c>
    </row>
    <row r="36" spans="2:12" s="659" customFormat="1" ht="14.25" customHeight="1">
      <c r="B36" s="691" t="s">
        <v>522</v>
      </c>
      <c r="C36" s="694"/>
      <c r="E36" s="682" t="s">
        <v>523</v>
      </c>
      <c r="F36" s="682"/>
      <c r="G36" s="695"/>
      <c r="H36" s="685">
        <v>3.7490909090909086</v>
      </c>
      <c r="I36" s="686"/>
      <c r="J36" s="685">
        <v>4.6500000000000004</v>
      </c>
      <c r="K36" s="685"/>
      <c r="L36" s="685">
        <v>4.99</v>
      </c>
    </row>
    <row r="37" spans="2:12" s="659" customFormat="1" ht="9.75" customHeight="1">
      <c r="B37" s="704"/>
      <c r="C37" s="694"/>
      <c r="E37" s="660"/>
      <c r="F37" s="660"/>
      <c r="H37" s="685"/>
      <c r="I37" s="686"/>
      <c r="J37" s="685"/>
      <c r="K37" s="685"/>
      <c r="L37" s="685"/>
    </row>
    <row r="38" spans="2:12" s="659" customFormat="1" ht="15" customHeight="1">
      <c r="B38" s="679" t="s">
        <v>524</v>
      </c>
      <c r="C38" s="694"/>
      <c r="E38" s="660"/>
      <c r="F38" s="660"/>
      <c r="H38" s="686"/>
      <c r="I38" s="686"/>
      <c r="J38" s="685"/>
      <c r="K38" s="685"/>
      <c r="L38" s="685"/>
    </row>
    <row r="39" spans="2:12" s="659" customFormat="1" ht="15" customHeight="1">
      <c r="B39" s="680" t="s">
        <v>525</v>
      </c>
      <c r="C39" s="694"/>
      <c r="E39" s="660"/>
      <c r="F39" s="660"/>
      <c r="H39" s="686"/>
      <c r="I39" s="686"/>
      <c r="J39" s="685"/>
      <c r="K39" s="685"/>
      <c r="L39" s="685"/>
    </row>
    <row r="40" spans="2:12" s="659" customFormat="1" ht="8.25" customHeight="1">
      <c r="B40" s="679"/>
      <c r="C40" s="694"/>
      <c r="E40" s="660"/>
      <c r="F40" s="660"/>
      <c r="H40" s="686"/>
      <c r="I40" s="686"/>
      <c r="J40" s="685"/>
      <c r="K40" s="685"/>
      <c r="L40" s="685"/>
    </row>
    <row r="41" spans="2:12" s="659" customFormat="1" ht="14.25" customHeight="1">
      <c r="B41" s="681" t="s">
        <v>526</v>
      </c>
      <c r="C41" s="694"/>
      <c r="E41" s="682" t="s">
        <v>527</v>
      </c>
      <c r="F41" s="682"/>
      <c r="H41" s="685">
        <v>7.6691666666666682</v>
      </c>
      <c r="I41" s="686"/>
      <c r="J41" s="685">
        <v>7.82</v>
      </c>
      <c r="K41" s="685"/>
      <c r="L41" s="685">
        <v>8.0399999999999991</v>
      </c>
    </row>
    <row r="42" spans="2:12" s="659" customFormat="1" ht="14.25" customHeight="1">
      <c r="B42" s="681" t="s">
        <v>528</v>
      </c>
      <c r="C42" s="694"/>
      <c r="E42" s="682" t="s">
        <v>529</v>
      </c>
      <c r="F42" s="682"/>
      <c r="H42" s="685">
        <v>16.311666666666667</v>
      </c>
      <c r="I42" s="686"/>
      <c r="J42" s="685">
        <v>16.63</v>
      </c>
      <c r="K42" s="685"/>
      <c r="L42" s="685">
        <v>19.059999999999999</v>
      </c>
    </row>
    <row r="43" spans="2:12" s="659" customFormat="1" ht="14.25" customHeight="1">
      <c r="B43" s="681" t="s">
        <v>530</v>
      </c>
      <c r="C43" s="694"/>
      <c r="E43" s="682" t="s">
        <v>531</v>
      </c>
      <c r="F43" s="682"/>
      <c r="H43" s="685">
        <v>19.764999999999997</v>
      </c>
      <c r="I43" s="686"/>
      <c r="J43" s="685">
        <v>22.65</v>
      </c>
      <c r="K43" s="685"/>
      <c r="L43" s="685">
        <v>27.37</v>
      </c>
    </row>
    <row r="44" spans="2:12" s="659" customFormat="1" ht="14.25" customHeight="1">
      <c r="B44" s="681" t="s">
        <v>528</v>
      </c>
      <c r="C44" s="694"/>
      <c r="E44" s="682" t="s">
        <v>532</v>
      </c>
      <c r="F44" s="682"/>
      <c r="H44" s="685">
        <v>5.3091666666666661</v>
      </c>
      <c r="I44" s="686"/>
      <c r="J44" s="685">
        <v>5.59</v>
      </c>
      <c r="K44" s="685"/>
      <c r="L44" s="685">
        <v>7.94</v>
      </c>
    </row>
    <row r="45" spans="2:12" s="659" customFormat="1" ht="9.75" customHeight="1">
      <c r="B45" s="704"/>
      <c r="C45" s="694"/>
      <c r="E45" s="660"/>
      <c r="F45" s="660"/>
      <c r="H45" s="685"/>
      <c r="I45" s="686"/>
      <c r="J45" s="685"/>
      <c r="K45" s="685"/>
      <c r="L45" s="685"/>
    </row>
    <row r="46" spans="2:12" s="659" customFormat="1" ht="15" customHeight="1">
      <c r="B46" s="679" t="s">
        <v>533</v>
      </c>
      <c r="C46" s="694"/>
      <c r="E46" s="660"/>
      <c r="F46" s="660"/>
      <c r="H46" s="686"/>
      <c r="I46" s="686"/>
      <c r="J46" s="685"/>
      <c r="K46" s="685"/>
      <c r="L46" s="685"/>
    </row>
    <row r="47" spans="2:12" s="659" customFormat="1" ht="15" customHeight="1">
      <c r="B47" s="680" t="s">
        <v>534</v>
      </c>
      <c r="C47" s="694"/>
      <c r="E47" s="660"/>
      <c r="F47" s="660"/>
      <c r="H47" s="686"/>
      <c r="I47" s="686"/>
      <c r="J47" s="685"/>
      <c r="K47" s="685"/>
      <c r="L47" s="685"/>
    </row>
    <row r="48" spans="2:12" s="659" customFormat="1" ht="8.25" customHeight="1">
      <c r="B48" s="680"/>
      <c r="C48" s="694"/>
      <c r="E48" s="660"/>
      <c r="F48" s="660"/>
      <c r="H48" s="686"/>
      <c r="I48" s="686"/>
      <c r="J48" s="685"/>
      <c r="K48" s="685"/>
      <c r="L48" s="685"/>
    </row>
    <row r="49" spans="2:12" s="659" customFormat="1" ht="14.25" customHeight="1">
      <c r="B49" s="681" t="s">
        <v>535</v>
      </c>
      <c r="C49" s="694"/>
      <c r="E49" s="682" t="s">
        <v>536</v>
      </c>
      <c r="F49" s="682"/>
      <c r="H49" s="685">
        <v>25.731666666666669</v>
      </c>
      <c r="I49" s="686"/>
      <c r="J49" s="685">
        <v>25.85</v>
      </c>
      <c r="K49" s="685"/>
      <c r="L49" s="685">
        <v>25.96</v>
      </c>
    </row>
    <row r="50" spans="2:12" s="659" customFormat="1" ht="14.25" customHeight="1">
      <c r="B50" s="681" t="s">
        <v>537</v>
      </c>
      <c r="C50" s="694"/>
      <c r="E50" s="682" t="s">
        <v>424</v>
      </c>
      <c r="F50" s="682"/>
      <c r="H50" s="685">
        <v>4.625</v>
      </c>
      <c r="I50" s="686"/>
      <c r="J50" s="685">
        <v>4.57</v>
      </c>
      <c r="K50" s="685"/>
      <c r="L50" s="685">
        <v>4.59</v>
      </c>
    </row>
    <row r="51" spans="2:12" s="659" customFormat="1" ht="14.25" customHeight="1">
      <c r="B51" s="681" t="s">
        <v>538</v>
      </c>
      <c r="C51" s="694"/>
      <c r="E51" s="682" t="s">
        <v>539</v>
      </c>
      <c r="F51" s="682"/>
      <c r="H51" s="685">
        <v>3.2974999999999999</v>
      </c>
      <c r="I51" s="686"/>
      <c r="J51" s="685">
        <v>3.42</v>
      </c>
      <c r="K51" s="685"/>
      <c r="L51" s="685">
        <v>3.45</v>
      </c>
    </row>
    <row r="52" spans="2:12" s="659" customFormat="1" ht="9.75" customHeight="1">
      <c r="B52" s="704"/>
      <c r="C52" s="694"/>
      <c r="E52" s="660"/>
      <c r="F52" s="660"/>
      <c r="H52" s="685"/>
      <c r="I52" s="686"/>
      <c r="J52" s="685"/>
      <c r="K52" s="685"/>
      <c r="L52" s="685"/>
    </row>
    <row r="53" spans="2:12" s="659" customFormat="1" ht="15" customHeight="1">
      <c r="B53" s="706" t="s">
        <v>540</v>
      </c>
      <c r="C53" s="694"/>
      <c r="E53" s="660"/>
      <c r="F53" s="660"/>
      <c r="H53" s="686"/>
      <c r="I53" s="686"/>
      <c r="J53" s="683"/>
      <c r="K53" s="683"/>
      <c r="L53" s="683"/>
    </row>
    <row r="54" spans="2:12" s="659" customFormat="1" ht="15" customHeight="1">
      <c r="B54" s="707" t="s">
        <v>541</v>
      </c>
      <c r="C54" s="694"/>
      <c r="E54" s="660"/>
      <c r="F54" s="660"/>
      <c r="H54" s="686"/>
      <c r="I54" s="686"/>
      <c r="J54" s="683"/>
      <c r="K54" s="683"/>
      <c r="L54" s="683"/>
    </row>
    <row r="55" spans="2:12" s="659" customFormat="1" ht="8.25" customHeight="1">
      <c r="B55" s="708"/>
      <c r="C55" s="694"/>
      <c r="E55" s="660"/>
      <c r="F55" s="660"/>
      <c r="H55" s="686"/>
      <c r="I55" s="686"/>
      <c r="J55" s="683"/>
      <c r="K55" s="683"/>
      <c r="L55" s="683"/>
    </row>
    <row r="56" spans="2:12" s="659" customFormat="1" ht="14.25" customHeight="1">
      <c r="B56" s="681" t="s">
        <v>542</v>
      </c>
      <c r="C56" s="694"/>
      <c r="E56" s="682" t="s">
        <v>513</v>
      </c>
      <c r="F56" s="682"/>
      <c r="G56" s="695"/>
      <c r="H56" s="685">
        <v>3.9649999999999999</v>
      </c>
      <c r="I56" s="686"/>
      <c r="J56" s="685">
        <v>4.01</v>
      </c>
      <c r="K56" s="685"/>
      <c r="L56" s="685">
        <v>4.1399999999999997</v>
      </c>
    </row>
    <row r="57" spans="2:12" s="659" customFormat="1" ht="14.25" customHeight="1">
      <c r="B57" s="681" t="s">
        <v>542</v>
      </c>
      <c r="C57" s="694"/>
      <c r="E57" s="682" t="s">
        <v>543</v>
      </c>
      <c r="F57" s="682"/>
      <c r="G57" s="695"/>
      <c r="H57" s="685">
        <v>4.2475000000000005</v>
      </c>
      <c r="I57" s="686"/>
      <c r="J57" s="685">
        <v>4.26</v>
      </c>
      <c r="K57" s="685"/>
      <c r="L57" s="685">
        <v>4.2300000000000004</v>
      </c>
    </row>
    <row r="58" spans="2:12" s="659" customFormat="1" ht="14.25" customHeight="1">
      <c r="B58" s="681" t="s">
        <v>544</v>
      </c>
      <c r="C58" s="694"/>
      <c r="E58" s="682" t="s">
        <v>545</v>
      </c>
      <c r="F58" s="682"/>
      <c r="G58" s="695"/>
      <c r="H58" s="685">
        <v>5.5108333333333333</v>
      </c>
      <c r="I58" s="686"/>
      <c r="J58" s="685">
        <v>5.56</v>
      </c>
      <c r="K58" s="685"/>
      <c r="L58" s="685">
        <v>5.54</v>
      </c>
    </row>
    <row r="59" spans="2:12" s="659" customFormat="1" ht="14.25" customHeight="1">
      <c r="B59" s="681" t="s">
        <v>546</v>
      </c>
      <c r="C59" s="694"/>
      <c r="E59" s="682" t="s">
        <v>547</v>
      </c>
      <c r="F59" s="682"/>
      <c r="G59" s="695"/>
      <c r="H59" s="685">
        <v>3.8008333333333333</v>
      </c>
      <c r="I59" s="686"/>
      <c r="J59" s="685">
        <v>3.86</v>
      </c>
      <c r="K59" s="685"/>
      <c r="L59" s="685">
        <v>4.04</v>
      </c>
    </row>
    <row r="60" spans="2:12" s="659" customFormat="1" ht="14.25" customHeight="1">
      <c r="B60" s="681" t="s">
        <v>548</v>
      </c>
      <c r="C60" s="694"/>
      <c r="E60" s="682" t="s">
        <v>549</v>
      </c>
      <c r="F60" s="682"/>
      <c r="G60" s="695"/>
      <c r="H60" s="685">
        <v>3.2583333333333333</v>
      </c>
      <c r="I60" s="686"/>
      <c r="J60" s="685">
        <v>3.27</v>
      </c>
      <c r="K60" s="685"/>
      <c r="L60" s="685">
        <v>3.42</v>
      </c>
    </row>
    <row r="61" spans="2:12" s="659" customFormat="1" ht="14.25" customHeight="1">
      <c r="B61" s="681" t="s">
        <v>550</v>
      </c>
      <c r="C61" s="694"/>
      <c r="E61" s="682" t="s">
        <v>551</v>
      </c>
      <c r="F61" s="682"/>
      <c r="G61" s="695"/>
      <c r="H61" s="685">
        <v>6.1083333333333343</v>
      </c>
      <c r="I61" s="686"/>
      <c r="J61" s="685">
        <v>6.22</v>
      </c>
      <c r="K61" s="685"/>
      <c r="L61" s="685">
        <v>6.28</v>
      </c>
    </row>
    <row r="62" spans="2:12" s="659" customFormat="1" ht="14.25" customHeight="1">
      <c r="B62" s="681" t="s">
        <v>552</v>
      </c>
      <c r="C62" s="694"/>
      <c r="E62" s="682" t="s">
        <v>553</v>
      </c>
      <c r="F62" s="682"/>
      <c r="G62" s="695"/>
      <c r="H62" s="685">
        <v>6.3524999999999991</v>
      </c>
      <c r="I62" s="686"/>
      <c r="J62" s="685">
        <v>6.67</v>
      </c>
      <c r="K62" s="685"/>
      <c r="L62" s="685">
        <v>6.9</v>
      </c>
    </row>
    <row r="63" spans="2:12" s="659" customFormat="1" ht="14.25" customHeight="1">
      <c r="B63" s="681" t="s">
        <v>554</v>
      </c>
      <c r="C63" s="694"/>
      <c r="E63" s="682" t="s">
        <v>555</v>
      </c>
      <c r="F63" s="682"/>
      <c r="G63" s="695"/>
      <c r="H63" s="685">
        <v>1.7808333333333335</v>
      </c>
      <c r="I63" s="686"/>
      <c r="J63" s="685">
        <v>1.8</v>
      </c>
      <c r="K63" s="685"/>
      <c r="L63" s="685">
        <v>1.84</v>
      </c>
    </row>
    <row r="64" spans="2:12" s="659" customFormat="1" ht="14.25" customHeight="1">
      <c r="B64" s="681" t="s">
        <v>556</v>
      </c>
      <c r="C64" s="694"/>
      <c r="E64" s="682" t="s">
        <v>557</v>
      </c>
      <c r="F64" s="682"/>
      <c r="G64" s="695"/>
      <c r="H64" s="685">
        <v>5.0741666666666667</v>
      </c>
      <c r="I64" s="686"/>
      <c r="J64" s="685">
        <v>5.09</v>
      </c>
      <c r="K64" s="685"/>
      <c r="L64" s="685">
        <v>5.1100000000000003</v>
      </c>
    </row>
    <row r="65" spans="2:12" s="659" customFormat="1" ht="14.25" customHeight="1">
      <c r="B65" s="681" t="s">
        <v>554</v>
      </c>
      <c r="C65" s="694"/>
      <c r="E65" s="682" t="s">
        <v>558</v>
      </c>
      <c r="F65" s="682"/>
      <c r="G65" s="695"/>
      <c r="H65" s="685">
        <v>8.4799999999999986</v>
      </c>
      <c r="I65" s="686"/>
      <c r="J65" s="685">
        <v>8.6</v>
      </c>
      <c r="K65" s="685"/>
      <c r="L65" s="685">
        <v>9</v>
      </c>
    </row>
    <row r="66" spans="2:12" s="659" customFormat="1" ht="9.75" customHeight="1">
      <c r="B66" s="704"/>
      <c r="C66" s="694"/>
      <c r="E66" s="660"/>
      <c r="F66" s="660"/>
      <c r="H66" s="685"/>
      <c r="I66" s="686"/>
      <c r="J66" s="685"/>
      <c r="K66" s="685"/>
      <c r="L66" s="685"/>
    </row>
    <row r="67" spans="2:12" s="659" customFormat="1" ht="15" customHeight="1">
      <c r="B67" s="679" t="s">
        <v>559</v>
      </c>
      <c r="C67" s="694"/>
      <c r="E67" s="660"/>
      <c r="F67" s="660"/>
      <c r="H67" s="686"/>
      <c r="I67" s="686"/>
      <c r="J67" s="685"/>
      <c r="K67" s="685"/>
      <c r="L67" s="685"/>
    </row>
    <row r="68" spans="2:12" s="659" customFormat="1" ht="15" customHeight="1">
      <c r="B68" s="680" t="s">
        <v>560</v>
      </c>
      <c r="C68" s="694"/>
      <c r="E68" s="660"/>
      <c r="F68" s="660"/>
      <c r="H68" s="686"/>
      <c r="I68" s="686"/>
      <c r="J68" s="685"/>
      <c r="K68" s="685"/>
      <c r="L68" s="685"/>
    </row>
    <row r="69" spans="2:12" s="659" customFormat="1" ht="8.25" customHeight="1">
      <c r="B69" s="680"/>
      <c r="C69" s="694"/>
      <c r="E69" s="660"/>
      <c r="F69" s="660"/>
      <c r="H69" s="686"/>
      <c r="I69" s="686"/>
      <c r="J69" s="685"/>
      <c r="K69" s="685"/>
      <c r="L69" s="685"/>
    </row>
    <row r="70" spans="2:12" s="659" customFormat="1" ht="14.25" customHeight="1">
      <c r="B70" s="681" t="s">
        <v>561</v>
      </c>
      <c r="C70" s="694"/>
      <c r="E70" s="682" t="s">
        <v>562</v>
      </c>
      <c r="F70" s="682"/>
      <c r="G70" s="695"/>
      <c r="H70" s="685">
        <v>6.1566666666666663</v>
      </c>
      <c r="I70" s="686"/>
      <c r="J70" s="683">
        <v>5.97</v>
      </c>
      <c r="K70" s="683"/>
      <c r="L70" s="683">
        <v>6.04</v>
      </c>
    </row>
    <row r="71" spans="2:12" s="659" customFormat="1" ht="14.25" customHeight="1">
      <c r="B71" s="681" t="s">
        <v>563</v>
      </c>
      <c r="C71" s="694"/>
      <c r="E71" s="682" t="s">
        <v>564</v>
      </c>
      <c r="F71" s="682"/>
      <c r="G71" s="695"/>
      <c r="H71" s="685">
        <v>8.5916666666666686</v>
      </c>
      <c r="I71" s="686"/>
      <c r="J71" s="685">
        <v>9.26</v>
      </c>
      <c r="K71" s="685"/>
      <c r="L71" s="685">
        <v>12.37</v>
      </c>
    </row>
    <row r="72" spans="2:12" s="659" customFormat="1" ht="14.25" customHeight="1">
      <c r="B72" s="691" t="s">
        <v>565</v>
      </c>
      <c r="C72" s="694"/>
      <c r="E72" s="682" t="s">
        <v>566</v>
      </c>
      <c r="F72" s="682"/>
      <c r="G72" s="695"/>
      <c r="H72" s="685">
        <v>0.88916666666666666</v>
      </c>
      <c r="I72" s="686"/>
      <c r="J72" s="685">
        <v>0.9</v>
      </c>
      <c r="K72" s="685"/>
      <c r="L72" s="685">
        <v>0.93</v>
      </c>
    </row>
    <row r="73" spans="2:12" s="659" customFormat="1" ht="14.25" customHeight="1">
      <c r="B73" s="681" t="s">
        <v>567</v>
      </c>
      <c r="C73" s="694"/>
      <c r="E73" s="682" t="s">
        <v>568</v>
      </c>
      <c r="F73" s="682"/>
      <c r="G73" s="695"/>
      <c r="H73" s="685">
        <v>15.176666666666668</v>
      </c>
      <c r="I73" s="686"/>
      <c r="J73" s="685">
        <v>15.2</v>
      </c>
      <c r="K73" s="685"/>
      <c r="L73" s="685">
        <v>15.26</v>
      </c>
    </row>
    <row r="74" spans="2:12" s="659" customFormat="1" ht="14.25" customHeight="1">
      <c r="B74" s="681" t="s">
        <v>569</v>
      </c>
      <c r="C74" s="694"/>
      <c r="E74" s="682" t="s">
        <v>570</v>
      </c>
      <c r="F74" s="682"/>
      <c r="G74" s="695"/>
      <c r="H74" s="685">
        <v>15.759166666666665</v>
      </c>
      <c r="I74" s="686"/>
      <c r="J74" s="685">
        <v>15.96</v>
      </c>
      <c r="K74" s="685"/>
      <c r="L74" s="685">
        <v>16.059999999999999</v>
      </c>
    </row>
    <row r="75" spans="2:12" s="659" customFormat="1" ht="14.25" customHeight="1">
      <c r="B75" s="681" t="s">
        <v>571</v>
      </c>
      <c r="C75" s="694"/>
      <c r="E75" s="682" t="s">
        <v>500</v>
      </c>
      <c r="F75" s="682"/>
      <c r="G75" s="695"/>
      <c r="H75" s="685">
        <v>1.0325000000000002</v>
      </c>
      <c r="I75" s="686"/>
      <c r="J75" s="685">
        <v>1.01</v>
      </c>
      <c r="K75" s="685"/>
      <c r="L75" s="685">
        <v>1.02</v>
      </c>
    </row>
    <row r="76" spans="2:12" s="659" customFormat="1" ht="14.25" customHeight="1">
      <c r="B76" s="681" t="s">
        <v>572</v>
      </c>
      <c r="C76" s="694"/>
      <c r="E76" s="682" t="s">
        <v>573</v>
      </c>
      <c r="F76" s="682"/>
      <c r="G76" s="695"/>
      <c r="H76" s="685">
        <v>11.079166666666666</v>
      </c>
      <c r="I76" s="686"/>
      <c r="J76" s="685">
        <v>12.21</v>
      </c>
      <c r="K76" s="685"/>
      <c r="L76" s="685">
        <v>13.5</v>
      </c>
    </row>
    <row r="77" spans="2:12" s="659" customFormat="1" ht="14.25" customHeight="1">
      <c r="B77" s="681" t="s">
        <v>574</v>
      </c>
      <c r="C77" s="694"/>
      <c r="E77" s="682" t="s">
        <v>575</v>
      </c>
      <c r="F77" s="682"/>
      <c r="G77" s="695"/>
      <c r="H77" s="685">
        <v>3.0716666666666668</v>
      </c>
      <c r="I77" s="686"/>
      <c r="J77" s="685">
        <v>3.26</v>
      </c>
      <c r="K77" s="685"/>
      <c r="L77" s="685">
        <v>3.34</v>
      </c>
    </row>
    <row r="78" spans="2:12" s="659" customFormat="1" ht="14.25" customHeight="1">
      <c r="B78" s="681" t="s">
        <v>576</v>
      </c>
      <c r="C78" s="694"/>
      <c r="E78" s="682" t="s">
        <v>577</v>
      </c>
      <c r="F78" s="682"/>
      <c r="G78" s="695"/>
      <c r="H78" s="685">
        <v>7.9216666666666669</v>
      </c>
      <c r="I78" s="686"/>
      <c r="J78" s="685">
        <v>8.4499999999999993</v>
      </c>
      <c r="K78" s="685"/>
      <c r="L78" s="685">
        <v>8.94</v>
      </c>
    </row>
    <row r="79" spans="2:12" s="659" customFormat="1" ht="14.25" customHeight="1">
      <c r="B79" s="681" t="s">
        <v>578</v>
      </c>
      <c r="C79" s="694"/>
      <c r="E79" s="682" t="s">
        <v>579</v>
      </c>
      <c r="F79" s="682"/>
      <c r="G79" s="695"/>
      <c r="H79" s="685">
        <v>9.0016666666666669</v>
      </c>
      <c r="I79" s="686"/>
      <c r="J79" s="685">
        <v>9.41</v>
      </c>
      <c r="K79" s="685"/>
      <c r="L79" s="685">
        <v>9.69</v>
      </c>
    </row>
    <row r="80" spans="2:12" s="659" customFormat="1" ht="14.25" customHeight="1">
      <c r="B80" s="681" t="s">
        <v>580</v>
      </c>
      <c r="C80" s="694"/>
      <c r="E80" s="682" t="s">
        <v>581</v>
      </c>
      <c r="F80" s="682"/>
      <c r="G80" s="695"/>
      <c r="H80" s="685">
        <v>3.899999999999999</v>
      </c>
      <c r="I80" s="686"/>
      <c r="J80" s="685">
        <v>3.31</v>
      </c>
      <c r="K80" s="685"/>
      <c r="L80" s="685">
        <v>3.34</v>
      </c>
    </row>
    <row r="81" spans="1:13" s="659" customFormat="1" ht="14.25" customHeight="1">
      <c r="B81" s="681" t="s">
        <v>580</v>
      </c>
      <c r="C81" s="694"/>
      <c r="E81" s="682" t="s">
        <v>582</v>
      </c>
      <c r="F81" s="682"/>
      <c r="G81" s="695"/>
      <c r="H81" s="685">
        <v>4.1350000000000007</v>
      </c>
      <c r="I81" s="686"/>
      <c r="J81" s="685">
        <v>4.09</v>
      </c>
      <c r="K81" s="685"/>
      <c r="L81" s="685">
        <v>4.25</v>
      </c>
    </row>
    <row r="82" spans="1:13" s="659" customFormat="1" ht="14.25" customHeight="1">
      <c r="B82" s="681" t="s">
        <v>583</v>
      </c>
      <c r="C82" s="694"/>
      <c r="E82" s="682" t="s">
        <v>584</v>
      </c>
      <c r="F82" s="682"/>
      <c r="G82" s="695"/>
      <c r="H82" s="685">
        <v>4.1075000000000008</v>
      </c>
      <c r="I82" s="686"/>
      <c r="J82" s="685">
        <v>4.2699999999999996</v>
      </c>
      <c r="K82" s="685"/>
      <c r="L82" s="685">
        <v>4.3099999999999996</v>
      </c>
    </row>
    <row r="83" spans="1:13" s="659" customFormat="1" ht="14.25" customHeight="1">
      <c r="B83" s="681" t="s">
        <v>585</v>
      </c>
      <c r="C83" s="694"/>
      <c r="E83" s="682" t="s">
        <v>586</v>
      </c>
      <c r="F83" s="682"/>
      <c r="G83" s="695"/>
      <c r="H83" s="685">
        <v>6.1458333333333348</v>
      </c>
      <c r="I83" s="686"/>
      <c r="J83" s="685">
        <v>6.17</v>
      </c>
      <c r="K83" s="685"/>
      <c r="L83" s="685">
        <v>6.05</v>
      </c>
    </row>
    <row r="84" spans="1:13" s="659" customFormat="1" ht="6.75" customHeight="1">
      <c r="B84" s="681"/>
      <c r="C84" s="694"/>
      <c r="E84" s="682"/>
      <c r="F84" s="682"/>
      <c r="G84" s="695"/>
      <c r="H84" s="685"/>
      <c r="I84" s="686"/>
      <c r="J84" s="686"/>
      <c r="K84" s="686"/>
      <c r="L84" s="686"/>
    </row>
    <row r="85" spans="1:13" s="659" customFormat="1" ht="7.5" customHeight="1" thickBot="1">
      <c r="A85" s="709"/>
      <c r="B85" s="710"/>
      <c r="C85" s="711"/>
      <c r="D85" s="709"/>
      <c r="E85" s="712"/>
      <c r="F85" s="712"/>
      <c r="G85" s="713"/>
      <c r="H85" s="714"/>
      <c r="I85" s="709"/>
      <c r="J85" s="715"/>
      <c r="K85" s="709"/>
      <c r="L85" s="709"/>
      <c r="M85" s="710"/>
    </row>
    <row r="86" spans="1:13" ht="14.1" customHeight="1">
      <c r="M86" s="716" t="s">
        <v>0</v>
      </c>
    </row>
    <row r="87" spans="1:13" ht="14.1" customHeight="1">
      <c r="M87" s="717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49" priority="3" stopIfTrue="1" operator="lessThan">
      <formula>0</formula>
    </cfRule>
  </conditionalFormatting>
  <conditionalFormatting sqref="E14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 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'43_PELANCONGAN'!Print_Area</vt:lpstr>
      <vt:lpstr>'44_BURUH'!Print_Area</vt:lpstr>
      <vt:lpstr>'44_BURUH(2)'!Print_Area</vt:lpstr>
      <vt:lpstr>'46_KEMALANGAN_PEKERJAAN'!Print_Area</vt:lpstr>
      <vt:lpstr>'46_KEMALANGAN_PEKERJAAN(2)'!Print_Area</vt:lpstr>
      <vt:lpstr>'47_MURID'!Print_Area</vt:lpstr>
      <vt:lpstr>'48_JENAYAH'!Print_Area</vt:lpstr>
      <vt:lpstr>'49_KEMALANGAN'!Print_Area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 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MFH</cp:lastModifiedBy>
  <cp:lastPrinted>2022-04-07T04:04:05Z</cp:lastPrinted>
  <dcterms:created xsi:type="dcterms:W3CDTF">2022-02-22T05:45:45Z</dcterms:created>
  <dcterms:modified xsi:type="dcterms:W3CDTF">2022-04-07T14:18:20Z</dcterms:modified>
</cp:coreProperties>
</file>