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3 KELANTAN\JADUAL EXCEL\"/>
    </mc:Choice>
  </mc:AlternateContent>
  <xr:revisionPtr revIDLastSave="0" documentId="13_ncr:1_{4FDD52B0-F8ED-44C5-AA88-F09B099FC317}" xr6:coauthVersionLast="47" xr6:coauthVersionMax="47" xr10:uidLastSave="{00000000-0000-0000-0000-000000000000}"/>
  <bookViews>
    <workbookView xWindow="-98" yWindow="-98" windowWidth="20715" windowHeight="13276" tabRatio="872" xr2:uid="{31E71A2B-F11F-47BA-B400-FC5D594B1D4C}"/>
  </bookViews>
  <sheets>
    <sheet name="41_KDNK" sheetId="5" r:id="rId1"/>
    <sheet name="42_DAGANGAN" sheetId="6" r:id="rId2"/>
    <sheet name="43_PELANCONGAN" sheetId="7" r:id="rId3"/>
    <sheet name="44_BURUH" sheetId="11" r:id="rId4"/>
    <sheet name="44_BRUH(2)" sheetId="12" r:id="rId5"/>
    <sheet name="44.1_BURUH" sheetId="13" r:id="rId6"/>
    <sheet name="45_HARGA" sheetId="14" r:id="rId7"/>
    <sheet name="45.1_AUP" sheetId="26" r:id="rId8"/>
    <sheet name="45.1_AUP(2)" sheetId="27" r:id="rId9"/>
    <sheet name="46_KEMALANGAN_PEKERJAAN" sheetId="15" r:id="rId10"/>
    <sheet name="46_KEMALANGAN_PEKERJAAN(2)" sheetId="16" r:id="rId11"/>
    <sheet name="47_MURID" sheetId="17" r:id="rId12"/>
    <sheet name="48_JENAYAH" sheetId="18" r:id="rId13"/>
    <sheet name="49_KEMALANGAN" sheetId="19" r:id="rId14"/>
    <sheet name="50_ICT" sheetId="20" r:id="rId15"/>
    <sheet name="51_PENDAPATAN" sheetId="21" r:id="rId16"/>
    <sheet name="52_PERTANIAN" sheetId="22" r:id="rId17"/>
    <sheet name="53_CUKAI" sheetId="2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5" hidden="1">'[2]4.9'!#REF!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5" hidden="1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'52_PERTANIAN'!$B$12:$R$33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11" hidden="1">'[31]7.6'!#REF!</definedName>
    <definedName name="bf" localSheetId="13" hidden="1">'[32]7.6'!#REF!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'[33]7.6'!#REF!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11" hidden="1">'[31]7.6'!#REF!</definedName>
    <definedName name="bnb" localSheetId="13" hidden="1">'[32]7.6'!#REF!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'[33]7.6'!#REF!</definedName>
    <definedName name="bnb" hidden="1">'[27]7.6'!#REF!</definedName>
    <definedName name="bnbbbbb" localSheetId="0" hidden="1">'[34]7.6'!#REF!</definedName>
    <definedName name="bnbbbbb" localSheetId="1" hidden="1">'[34]7.6'!#REF!</definedName>
    <definedName name="bnbbbbb" localSheetId="2" hidden="1">'[34]7.6'!#REF!</definedName>
    <definedName name="bnbbbbb" localSheetId="5">#REF!</definedName>
    <definedName name="bnbbbbb" localSheetId="11" hidden="1">'[34]7.6'!#REF!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'[34]7.6'!#REF!</definedName>
    <definedName name="bnbbbbb" hidden="1">'[34]7.6'!#REF!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[35]VA_CONSTANT!$A$3:$Z$21</definedName>
    <definedName name="cons_2005" localSheetId="11">[31]VA_CONSTANT!$A$3:$Z$21</definedName>
    <definedName name="cons_2005" localSheetId="13">[27]VA_CONSTANT!$A$3:$Z$21</definedName>
    <definedName name="cons_2005" localSheetId="14">[35]VA_CONSTANT!$A$3:$Z$21</definedName>
    <definedName name="cons_2005" localSheetId="15">[36]VA_CONSTANT!$A$3:$Z$21</definedName>
    <definedName name="cons_2005">[37]VA_CONSTANT!$A$3:$Z$21</definedName>
    <definedName name="cons_2006" localSheetId="5">[35]VA_CONSTANT!$A$25:$Z$43</definedName>
    <definedName name="cons_2006" localSheetId="11">[31]VA_CONSTANT!$A$25:$Z$43</definedName>
    <definedName name="cons_2006" localSheetId="13">[27]VA_CONSTANT!$A$25:$Z$43</definedName>
    <definedName name="cons_2006" localSheetId="14">[35]VA_CONSTANT!$A$25:$Z$43</definedName>
    <definedName name="cons_2006" localSheetId="15">[36]VA_CONSTANT!$A$25:$Z$43</definedName>
    <definedName name="cons_2006">[37]VA_CONSTANT!$A$25:$Z$43</definedName>
    <definedName name="cons_2007" localSheetId="5">[35]VA_CONSTANT!$A$47:$Z$65</definedName>
    <definedName name="cons_2007" localSheetId="11">[31]VA_CONSTANT!$A$47:$Z$65</definedName>
    <definedName name="cons_2007" localSheetId="13">[27]VA_CONSTANT!$A$47:$Z$65</definedName>
    <definedName name="cons_2007" localSheetId="14">[35]VA_CONSTANT!$A$47:$Z$65</definedName>
    <definedName name="cons_2007" localSheetId="15">[36]VA_CONSTANT!$A$47:$Z$65</definedName>
    <definedName name="cons_2007">[37]VA_CONSTANT!$A$47:$Z$65</definedName>
    <definedName name="cons_2008" localSheetId="5">[35]VA_CONSTANT!$A$69:$Z$87</definedName>
    <definedName name="cons_2008" localSheetId="11">[31]VA_CONSTANT!$A$69:$Z$87</definedName>
    <definedName name="cons_2008" localSheetId="13">[27]VA_CONSTANT!$A$69:$Z$87</definedName>
    <definedName name="cons_2008" localSheetId="14">[35]VA_CONSTANT!$A$69:$Z$87</definedName>
    <definedName name="cons_2008" localSheetId="15">[36]VA_CONSTANT!$A$69:$Z$87</definedName>
    <definedName name="cons_2008">[37]VA_CONSTANT!$A$69:$Z$87</definedName>
    <definedName name="cons_2009" localSheetId="5">[35]VA_CONSTANT!$A$91:$Z$109</definedName>
    <definedName name="cons_2009" localSheetId="11">[31]VA_CONSTANT!$A$91:$Z$109</definedName>
    <definedName name="cons_2009" localSheetId="13">[27]VA_CONSTANT!$A$91:$Z$109</definedName>
    <definedName name="cons_2009" localSheetId="14">[35]VA_CONSTANT!$A$91:$Z$109</definedName>
    <definedName name="cons_2009" localSheetId="15">[36]VA_CONSTANT!$A$91:$Z$109</definedName>
    <definedName name="cons_2009">[37]VA_CONSTANT!$A$91:$Z$109</definedName>
    <definedName name="cons_2010" localSheetId="5">[35]VA_CONSTANT!$A$113:$Z$131</definedName>
    <definedName name="cons_2010" localSheetId="11">[31]VA_CONSTANT!$A$113:$Z$131</definedName>
    <definedName name="cons_2010" localSheetId="13">[27]VA_CONSTANT!$A$113:$Z$131</definedName>
    <definedName name="cons_2010" localSheetId="14">[35]VA_CONSTANT!$A$113:$Z$131</definedName>
    <definedName name="cons_2010" localSheetId="15">[36]VA_CONSTANT!$A$113:$Z$131</definedName>
    <definedName name="cons_2010">[37]VA_CONSTANT!$A$113:$Z$131</definedName>
    <definedName name="cons_2011" localSheetId="5">[35]VA_CONSTANT!$A$135:$Z$153</definedName>
    <definedName name="cons_2011" localSheetId="11">[31]VA_CONSTANT!$A$135:$Z$153</definedName>
    <definedName name="cons_2011" localSheetId="13">[27]VA_CONSTANT!$A$135:$Z$153</definedName>
    <definedName name="cons_2011" localSheetId="14">[35]VA_CONSTANT!$A$135:$Z$153</definedName>
    <definedName name="cons_2011" localSheetId="15">[36]VA_CONSTANT!$A$135:$Z$153</definedName>
    <definedName name="cons_2011">[37]VA_CONSTANT!$A$135:$Z$153</definedName>
    <definedName name="cons_2012" localSheetId="5">[35]VA_CONSTANT!$A$157:$Z$175</definedName>
    <definedName name="cons_2012" localSheetId="11">[31]VA_CONSTANT!$A$157:$Z$175</definedName>
    <definedName name="cons_2012" localSheetId="13">[27]VA_CONSTANT!$A$157:$Z$175</definedName>
    <definedName name="cons_2012" localSheetId="14">[35]VA_CONSTANT!$A$157:$Z$175</definedName>
    <definedName name="cons_2012" localSheetId="15">[36]VA_CONSTANT!$A$157:$Z$175</definedName>
    <definedName name="cons_2012">[37]VA_CONSTANT!$A$157:$Z$175</definedName>
    <definedName name="cons_2013" localSheetId="5">[35]VA_CONSTANT!$A$179:$Z$197</definedName>
    <definedName name="cons_2013" localSheetId="11">[31]VA_CONSTANT!$A$179:$Z$197</definedName>
    <definedName name="cons_2013" localSheetId="13">[27]VA_CONSTANT!$A$179:$Z$197</definedName>
    <definedName name="cons_2013" localSheetId="14">[35]VA_CONSTANT!$A$179:$Z$197</definedName>
    <definedName name="cons_2013" localSheetId="15">[36]VA_CONSTANT!$A$179:$Z$197</definedName>
    <definedName name="cons_2013">[37]VA_CONSTANT!$A$179:$Z$197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[35]VA_CONSTANT!$A$1:$Z$197</definedName>
    <definedName name="cons_data" localSheetId="11">[31]VA_CONSTANT!$A$1:$Z$197</definedName>
    <definedName name="cons_data" localSheetId="13">[27]VA_CONSTANT!$A$1:$Z$197</definedName>
    <definedName name="cons_data" localSheetId="14">[35]VA_CONSTANT!$A$1:$Z$197</definedName>
    <definedName name="cons_data" localSheetId="15">[36]VA_CONSTANT!$A$1:$Z$197</definedName>
    <definedName name="cons_data">[37]VA_CONSTANT!$A$1:$Z$197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'[10]4.8'!#REF!</definedName>
    <definedName name="db" localSheetId="14" hidden="1">'[10]4.8'!#REF!</definedName>
    <definedName name="db" localSheetId="15" hidden="1">'[10]4.8'!#REF!</definedName>
    <definedName name="db" hidden="1">'[38]4.8'!#REF!</definedName>
    <definedName name="dccv" localSheetId="0">#REF!</definedName>
    <definedName name="dccv" localSheetId="1">#REF!</definedName>
    <definedName name="dccv" localSheetId="5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'[10]4.8'!#REF!</definedName>
    <definedName name="ekhuhqheh" localSheetId="14" hidden="1">'[10]4.8'!#REF!</definedName>
    <definedName name="ekhuhqheh" localSheetId="15" hidden="1">'[10]4.8'!#REF!</definedName>
    <definedName name="ekhuhqheh" hidden="1">'[38]4.8'!#REF!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'[39]4.8'!#REF!</definedName>
    <definedName name="ER" localSheetId="1" hidden="1">'[39]4.8'!#REF!</definedName>
    <definedName name="ER" localSheetId="2" hidden="1">'[39]4.8'!#REF!</definedName>
    <definedName name="ER" localSheetId="5" hidden="1">'[38]4.8'!#REF!</definedName>
    <definedName name="ER" localSheetId="11" hidden="1">'[39]4.8'!#REF!</definedName>
    <definedName name="ER" localSheetId="14" hidden="1">'[10]4.8'!#REF!</definedName>
    <definedName name="ER" localSheetId="15" hidden="1">'[10]4.8'!#REF!</definedName>
    <definedName name="ER" localSheetId="16">#REF!</definedName>
    <definedName name="ER" localSheetId="17" hidden="1">'[39]4.8'!#REF!</definedName>
    <definedName name="ER" hidden="1">'[39]4.8'!#REF!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'[39]4.8'!#REF!</definedName>
    <definedName name="female" localSheetId="1" hidden="1">'[39]4.8'!#REF!</definedName>
    <definedName name="female" localSheetId="2" hidden="1">'[39]4.8'!#REF!</definedName>
    <definedName name="female" localSheetId="5" hidden="1">'[38]4.8'!#REF!</definedName>
    <definedName name="female" localSheetId="11" hidden="1">'[39]4.8'!#REF!</definedName>
    <definedName name="female" localSheetId="14" hidden="1">'[10]4.8'!#REF!</definedName>
    <definedName name="female" localSheetId="15" hidden="1">'[10]4.8'!#REF!</definedName>
    <definedName name="female" localSheetId="16">#REF!</definedName>
    <definedName name="female" localSheetId="17" hidden="1">'[39]4.8'!#REF!</definedName>
    <definedName name="female" hidden="1">'[39]4.8'!#REF!</definedName>
    <definedName name="ff" localSheetId="0">#REF!</definedName>
    <definedName name="ff" localSheetId="1">#REF!</definedName>
    <definedName name="ff" localSheetId="5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'[39]4.8'!#REF!</definedName>
    <definedName name="gd" localSheetId="1" hidden="1">'[39]4.8'!#REF!</definedName>
    <definedName name="gd" localSheetId="2" hidden="1">'[39]4.8'!#REF!</definedName>
    <definedName name="gd" localSheetId="5" hidden="1">'[38]4.8'!#REF!</definedName>
    <definedName name="gd" localSheetId="11" hidden="1">'[39]4.8'!#REF!</definedName>
    <definedName name="gd" localSheetId="14" hidden="1">'[10]4.8'!#REF!</definedName>
    <definedName name="gd" localSheetId="15" hidden="1">'[10]4.8'!#REF!</definedName>
    <definedName name="gd" localSheetId="16">#REF!</definedName>
    <definedName name="gd" localSheetId="17" hidden="1">'[39]4.8'!#REF!</definedName>
    <definedName name="gd" hidden="1">'[39]4.8'!#REF!</definedName>
    <definedName name="gdfg" localSheetId="0">#REF!</definedName>
    <definedName name="gdfg" localSheetId="1">#REF!</definedName>
    <definedName name="gdfg" localSheetId="5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'[40]4.8'!#REF!</definedName>
    <definedName name="ggdf" localSheetId="1" hidden="1">'[40]4.8'!#REF!</definedName>
    <definedName name="ggdf" localSheetId="2" hidden="1">'[40]4.8'!#REF!</definedName>
    <definedName name="ggdf" localSheetId="5" hidden="1">'[41]4.8'!#REF!</definedName>
    <definedName name="ggdf" localSheetId="11" hidden="1">'[40]4.8'!#REF!</definedName>
    <definedName name="ggdf" localSheetId="13" hidden="1">'[42]4.8'!#REF!</definedName>
    <definedName name="ggdf" localSheetId="14" hidden="1">'[41]4.8'!#REF!</definedName>
    <definedName name="ggdf" localSheetId="15" hidden="1">'[41]4.8'!#REF!</definedName>
    <definedName name="ggdf" localSheetId="16">#REF!</definedName>
    <definedName name="ggdf" localSheetId="17" hidden="1">'[40]4.8'!#REF!</definedName>
    <definedName name="ggdf" hidden="1">'[40]4.8'!#REF!</definedName>
    <definedName name="gggdt" localSheetId="0">#REF!</definedName>
    <definedName name="gggdt" localSheetId="1">#REF!</definedName>
    <definedName name="gggdt" localSheetId="5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'[43]4.9'!#REF!</definedName>
    <definedName name="graph" localSheetId="1" hidden="1">'[43]4.9'!#REF!</definedName>
    <definedName name="graph" localSheetId="2" hidden="1">'[43]4.9'!#REF!</definedName>
    <definedName name="graph" localSheetId="5" hidden="1">'[1]4.9'!#REF!</definedName>
    <definedName name="graph" localSheetId="11" hidden="1">'[43]4.9'!#REF!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'[43]4.9'!#REF!</definedName>
    <definedName name="graph" hidden="1">'[43]4.9'!#REF!</definedName>
    <definedName name="gyht" localSheetId="0">#REF!</definedName>
    <definedName name="gyht" localSheetId="1">#REF!</definedName>
    <definedName name="gyht" localSheetId="5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'[10]4.8'!#REF!</definedName>
    <definedName name="hb" localSheetId="14" hidden="1">'[10]4.8'!#REF!</definedName>
    <definedName name="hb" localSheetId="15" hidden="1">'[10]4.8'!#REF!</definedName>
    <definedName name="hb" hidden="1">'[38]4.8'!#REF!</definedName>
    <definedName name="head" localSheetId="0">#REF!</definedName>
    <definedName name="head" localSheetId="1">#REF!</definedName>
    <definedName name="head" localSheetId="5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'[44]7.6'!#REF!</definedName>
    <definedName name="johor" localSheetId="1" hidden="1">'[44]7.6'!#REF!</definedName>
    <definedName name="johor" localSheetId="2" hidden="1">'[44]7.6'!#REF!</definedName>
    <definedName name="johor" localSheetId="5" hidden="1">'[45]7.6'!#REF!</definedName>
    <definedName name="johor" localSheetId="11" hidden="1">'[44]7.6'!#REF!</definedName>
    <definedName name="johor" localSheetId="13" hidden="1">'[32]7.6'!#REF!</definedName>
    <definedName name="johor" localSheetId="14" hidden="1">'[45]7.6'!#REF!</definedName>
    <definedName name="johor" localSheetId="15" hidden="1">'[32]7.6'!#REF!</definedName>
    <definedName name="johor" localSheetId="16">#REF!</definedName>
    <definedName name="johor" localSheetId="17" hidden="1">'[44]7.6'!#REF!</definedName>
    <definedName name="johor" hidden="1">'[44]7.6'!#REF!</definedName>
    <definedName name="JOHOR1" localSheetId="0" hidden="1">'[46]4.9'!#REF!</definedName>
    <definedName name="JOHOR1" localSheetId="1" hidden="1">'[46]4.9'!#REF!</definedName>
    <definedName name="JOHOR1" localSheetId="2" hidden="1">'[46]4.9'!#REF!</definedName>
    <definedName name="JOHOR1" localSheetId="5" hidden="1">'[47]4.9'!#REF!</definedName>
    <definedName name="JOHOR1" localSheetId="11" hidden="1">'[46]4.9'!#REF!</definedName>
    <definedName name="JOHOR1" localSheetId="13" hidden="1">'[48]4.9'!#REF!</definedName>
    <definedName name="JOHOR1" localSheetId="14" hidden="1">'[47]4.9'!#REF!</definedName>
    <definedName name="JOHOR1" localSheetId="15" hidden="1">'[49]4.9'!#REF!</definedName>
    <definedName name="JOHOR1" localSheetId="16">#REF!</definedName>
    <definedName name="JOHOR1" localSheetId="17" hidden="1">'[46]4.9'!#REF!</definedName>
    <definedName name="JOHOR1" hidden="1">'[46]4.9'!#REF!</definedName>
    <definedName name="k" localSheetId="0">#REF!</definedName>
    <definedName name="k" localSheetId="1">#REF!</definedName>
    <definedName name="k" localSheetId="5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'[44]7.6'!#REF!</definedName>
    <definedName name="malaysia3" localSheetId="1" hidden="1">'[44]7.6'!#REF!</definedName>
    <definedName name="malaysia3" localSheetId="2" hidden="1">'[44]7.6'!#REF!</definedName>
    <definedName name="malaysia3" localSheetId="5" hidden="1">'[45]7.6'!#REF!</definedName>
    <definedName name="malaysia3" localSheetId="11" hidden="1">'[44]7.6'!#REF!</definedName>
    <definedName name="malaysia3" localSheetId="13" hidden="1">'[32]7.6'!#REF!</definedName>
    <definedName name="malaysia3" localSheetId="14" hidden="1">'[45]7.6'!#REF!</definedName>
    <definedName name="malaysia3" localSheetId="15" hidden="1">'[32]7.6'!#REF!</definedName>
    <definedName name="malaysia3" localSheetId="16">#REF!</definedName>
    <definedName name="malaysia3" localSheetId="17" hidden="1">'[44]7.6'!#REF!</definedName>
    <definedName name="malaysia3" hidden="1">'[44]7.6'!#REF!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'[50]4.9'!#REF!</definedName>
    <definedName name="mg" localSheetId="1" hidden="1">'[50]4.9'!#REF!</definedName>
    <definedName name="mg" localSheetId="2" hidden="1">'[50]4.9'!#REF!</definedName>
    <definedName name="mg" localSheetId="5" hidden="1">'[51]4.9'!#REF!</definedName>
    <definedName name="mg" localSheetId="11" hidden="1">'[50]4.9'!#REF!</definedName>
    <definedName name="mg" localSheetId="13" hidden="1">'[48]4.9'!#REF!</definedName>
    <definedName name="mg" localSheetId="14" hidden="1">'[51]4.9'!#REF!</definedName>
    <definedName name="mg" localSheetId="15" hidden="1">'[51]4.9'!#REF!</definedName>
    <definedName name="mg" localSheetId="16">#REF!</definedName>
    <definedName name="mg" localSheetId="17" hidden="1">'[50]4.9'!#REF!</definedName>
    <definedName name="mg" hidden="1">'[50]4.9'!#REF!</definedName>
    <definedName name="mmm" localSheetId="0">#REF!</definedName>
    <definedName name="mmm" localSheetId="1">#REF!</definedName>
    <definedName name="mmm" localSheetId="5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11" hidden="1">'[31]7.6'!#REF!</definedName>
    <definedName name="pppp" localSheetId="13" hidden="1">'[32]7.6'!#REF!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'[33]7.6'!#REF!</definedName>
    <definedName name="pppp" hidden="1">'[27]7.6'!#REF!</definedName>
    <definedName name="_xlnm.Print_Area" localSheetId="0">'41_KDNK'!$A$1:$J$45</definedName>
    <definedName name="_xlnm.Print_Area" localSheetId="1">'42_DAGANGAN'!$A$1:$I$49</definedName>
    <definedName name="_xlnm.Print_Area" localSheetId="2">'43_PELANCONGAN'!$B$3:$H$31</definedName>
    <definedName name="_xlnm.Print_Area" localSheetId="4">'44_BRUH(2)'!$A$1:$H$22</definedName>
    <definedName name="_xlnm.Print_Area" localSheetId="3">'44_BURUH'!$A$1:$H$34</definedName>
    <definedName name="_xlnm.Print_Area" localSheetId="9">'46_KEMALANGAN_PEKERJAAN'!$A$1:$F$69</definedName>
    <definedName name="_xlnm.Print_Area" localSheetId="12">'48_JENAYAH'!$A$1:$G$64</definedName>
    <definedName name="_xlnm.Print_Area" localSheetId="14">'50_ICT'!$A$1:$Q$21</definedName>
    <definedName name="_xlnm.Print_Area" localSheetId="15">'51_PENDAPATAN'!$B$1:$H$24</definedName>
    <definedName name="_xlnm.Print_Area" localSheetId="17">'53_CUKAI'!$A$1:$P$39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'[40]4.8'!#REF!</definedName>
    <definedName name="qqw" localSheetId="1" hidden="1">'[40]4.8'!#REF!</definedName>
    <definedName name="qqw" localSheetId="2" hidden="1">'[40]4.8'!#REF!</definedName>
    <definedName name="qqw" localSheetId="5" hidden="1">'[41]4.8'!#REF!</definedName>
    <definedName name="qqw" localSheetId="11" hidden="1">'[40]4.8'!#REF!</definedName>
    <definedName name="qqw" localSheetId="13" hidden="1">'[42]4.8'!#REF!</definedName>
    <definedName name="qqw" localSheetId="14" hidden="1">'[41]4.8'!#REF!</definedName>
    <definedName name="qqw" localSheetId="15" hidden="1">'[41]4.8'!#REF!</definedName>
    <definedName name="qqw" localSheetId="16">#REF!</definedName>
    <definedName name="qqw" localSheetId="17" hidden="1">'[40]4.8'!#REF!</definedName>
    <definedName name="qqw" hidden="1">'[40]4.8'!#REF!</definedName>
    <definedName name="qty" localSheetId="0" hidden="1">'[52]4.8'!#REF!</definedName>
    <definedName name="qty" localSheetId="1" hidden="1">'[52]4.8'!#REF!</definedName>
    <definedName name="qty" localSheetId="2" hidden="1">'[52]4.8'!#REF!</definedName>
    <definedName name="qty" localSheetId="5" hidden="1">'[53]4.8'!#REF!</definedName>
    <definedName name="qty" localSheetId="11" hidden="1">'[52]4.8'!#REF!</definedName>
    <definedName name="qty" localSheetId="14" hidden="1">'[42]4.8'!#REF!</definedName>
    <definedName name="qty" localSheetId="15" hidden="1">'[42]4.8'!#REF!</definedName>
    <definedName name="qty" localSheetId="16">#REF!</definedName>
    <definedName name="qty" localSheetId="17" hidden="1">'[52]4.8'!#REF!</definedName>
    <definedName name="qty" hidden="1">'[52]4.8'!#REF!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[54]Sheet2!$B$2:$B$7</definedName>
    <definedName name="Region" localSheetId="13">[55]Sheet2!$B$2:$B$7</definedName>
    <definedName name="Region" localSheetId="14">[56]Sheet2!$B$2:$B$7</definedName>
    <definedName name="Region" localSheetId="15">[57]Sheet2!$B$2:$B$7</definedName>
    <definedName name="Region">[58]Sheet2!$B$2:$B$7</definedName>
    <definedName name="Region1" localSheetId="5">[59]Sheet1!$B$2:$B$19</definedName>
    <definedName name="Region1" localSheetId="13">[60]Sheet1!$B$2:$B$19</definedName>
    <definedName name="Region1" localSheetId="14">[61]Sheet1!$B$2:$B$19</definedName>
    <definedName name="Region1" localSheetId="15">[62]Sheet1!$B$2:$B$19</definedName>
    <definedName name="Region1">[63]Sheet1!$B$2:$B$19</definedName>
    <definedName name="Reporting_Country_Code" localSheetId="11">'[64]Index Page'!$G$4</definedName>
    <definedName name="Reporting_Country_Code" localSheetId="14">'[64]Index Page'!$G$4</definedName>
    <definedName name="Reporting_Country_Code" localSheetId="15">'[64]Index Page'!$G$4</definedName>
    <definedName name="Reporting_Country_Code">'[65]Index Page'!$G$4</definedName>
    <definedName name="Reporting_CountryCode" localSheetId="11">[66]Control!$B$28</definedName>
    <definedName name="Reporting_CountryCode" localSheetId="14">[66]Control!$B$28</definedName>
    <definedName name="Reporting_CountryCode" localSheetId="15">[66]Control!$B$28</definedName>
    <definedName name="Reporting_CountryCode">[67]Control!$B$28</definedName>
    <definedName name="Reporting_Currency_Code" localSheetId="11">'[64]Index Page'!$G$5</definedName>
    <definedName name="Reporting_Currency_Code" localSheetId="14">'[64]Index Page'!$G$5</definedName>
    <definedName name="Reporting_Currency_Code" localSheetId="15">'[64]Index Page'!$G$5</definedName>
    <definedName name="Reporting_Currency_Code">'[65]Index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[35]ref!$B$3:$K$20</definedName>
    <definedName name="row_no" localSheetId="13">[68]ref!$B$3:$K$20</definedName>
    <definedName name="row_no" localSheetId="14">[35]ref!$B$3:$K$20</definedName>
    <definedName name="row_no" localSheetId="15">[69]ref!$B$3:$K$20</definedName>
    <definedName name="row_no">[70]ref!$B$3:$K$20</definedName>
    <definedName name="row_no_head" localSheetId="5">[35]ref!$B$3:$K$3</definedName>
    <definedName name="row_no_head" localSheetId="13">[68]ref!$B$3:$K$3</definedName>
    <definedName name="row_no_head" localSheetId="14">[35]ref!$B$3:$K$3</definedName>
    <definedName name="row_no_head" localSheetId="15">[69]ref!$B$3:$K$3</definedName>
    <definedName name="row_no_head">[70]ref!$B$3:$K$3</definedName>
    <definedName name="rrr" localSheetId="0">#REF!</definedName>
    <definedName name="rrr" localSheetId="1">#REF!</definedName>
    <definedName name="rrr" localSheetId="5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'[39]4.8'!#REF!</definedName>
    <definedName name="rte" localSheetId="1" hidden="1">'[39]4.8'!#REF!</definedName>
    <definedName name="rte" localSheetId="2" hidden="1">'[39]4.8'!#REF!</definedName>
    <definedName name="rte" localSheetId="5" hidden="1">'[38]4.8'!#REF!</definedName>
    <definedName name="rte" localSheetId="11" hidden="1">'[39]4.8'!#REF!</definedName>
    <definedName name="rte" localSheetId="14" hidden="1">'[10]4.8'!#REF!</definedName>
    <definedName name="rte" localSheetId="15" hidden="1">'[10]4.8'!#REF!</definedName>
    <definedName name="rte" localSheetId="16">#REF!</definedName>
    <definedName name="rte" localSheetId="17" hidden="1">'[39]4.8'!#REF!</definedName>
    <definedName name="rte" hidden="1">'[39]4.8'!#REF!</definedName>
    <definedName name="s" localSheetId="0">#REF!</definedName>
    <definedName name="s" localSheetId="1">#REF!</definedName>
    <definedName name="s" localSheetId="5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'[71]5.11'!$E$15:$J$15</definedName>
    <definedName name="sabah" localSheetId="13" hidden="1">'[72]5.11'!$E$15:$J$15</definedName>
    <definedName name="sabah" localSheetId="14" hidden="1">'[71]5.11'!$E$15:$J$15</definedName>
    <definedName name="sabah" localSheetId="15" hidden="1">'[73]5.11'!$E$15:$J$15</definedName>
    <definedName name="sabah" hidden="1">'[74]5.11'!$E$15:$J$15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'[39]4.8'!#REF!</definedName>
    <definedName name="sda" localSheetId="1" hidden="1">'[39]4.8'!#REF!</definedName>
    <definedName name="sda" localSheetId="2" hidden="1">'[39]4.8'!#REF!</definedName>
    <definedName name="sda" localSheetId="5" hidden="1">'[38]4.8'!#REF!</definedName>
    <definedName name="sda" localSheetId="11" hidden="1">'[39]4.8'!#REF!</definedName>
    <definedName name="sda" localSheetId="14" hidden="1">'[10]4.8'!#REF!</definedName>
    <definedName name="sda" localSheetId="15" hidden="1">'[10]4.8'!#REF!</definedName>
    <definedName name="sda" localSheetId="16">#REF!</definedName>
    <definedName name="sda" localSheetId="17" hidden="1">'[39]4.8'!#REF!</definedName>
    <definedName name="sda" hidden="1">'[39]4.8'!#REF!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[35]ref!$B$23:$C$38</definedName>
    <definedName name="state" localSheetId="13">[68]ref!$B$23:$C$38</definedName>
    <definedName name="state" localSheetId="14">[35]ref!$B$23:$C$38</definedName>
    <definedName name="state" localSheetId="15">[69]ref!$B$23:$C$38</definedName>
    <definedName name="state">[70]ref!$B$23:$C$38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[35]ref!$B$23:$E$38</definedName>
    <definedName name="table_no" localSheetId="13">[68]ref!$B$23:$E$38</definedName>
    <definedName name="table_no" localSheetId="14">[35]ref!$B$23:$E$38</definedName>
    <definedName name="table_no" localSheetId="15">[69]ref!$B$23:$E$38</definedName>
    <definedName name="table_no">[70]ref!$B$23:$E$38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5" hidden="1">'[2]4.9'!#REF!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5" hidden="1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9" l="1"/>
  <c r="G15" i="19" s="1"/>
  <c r="I15" i="19"/>
  <c r="H15" i="19"/>
  <c r="E15" i="19"/>
  <c r="G56" i="19"/>
  <c r="G55" i="19"/>
  <c r="G54" i="19"/>
  <c r="G52" i="19"/>
  <c r="G50" i="19"/>
  <c r="G48" i="19"/>
  <c r="G47" i="19"/>
  <c r="G46" i="19"/>
  <c r="G44" i="19"/>
  <c r="G43" i="19"/>
  <c r="G42" i="19"/>
  <c r="G40" i="19"/>
  <c r="G39" i="19"/>
  <c r="G38" i="19"/>
  <c r="G36" i="19"/>
  <c r="G35" i="19"/>
  <c r="G34" i="19"/>
  <c r="G32" i="19"/>
  <c r="G31" i="19"/>
  <c r="G30" i="19"/>
  <c r="G14" i="19" s="1"/>
  <c r="G28" i="19"/>
  <c r="G27" i="19"/>
  <c r="G26" i="19"/>
  <c r="G24" i="19"/>
  <c r="G16" i="19" s="1"/>
  <c r="G23" i="19"/>
  <c r="G22" i="19"/>
  <c r="G20" i="19"/>
  <c r="G19" i="19"/>
  <c r="G18" i="19"/>
  <c r="I16" i="19"/>
  <c r="H16" i="19"/>
  <c r="E16" i="19"/>
  <c r="I14" i="19"/>
  <c r="H14" i="19"/>
  <c r="E14" i="19"/>
  <c r="I15" i="13" l="1"/>
  <c r="G15" i="13"/>
  <c r="E15" i="13"/>
  <c r="I14" i="13"/>
  <c r="G14" i="13"/>
  <c r="E14" i="13"/>
</calcChain>
</file>

<file path=xl/sharedStrings.xml><?xml version="1.0" encoding="utf-8"?>
<sst xmlns="http://schemas.openxmlformats.org/spreadsheetml/2006/main" count="945" uniqueCount="597">
  <si>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</si>
  <si>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</si>
  <si>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</si>
  <si>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</si>
  <si>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KELANTAN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</si>
  <si>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</si>
  <si>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</si>
  <si>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</si>
  <si>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</si>
  <si>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</si>
  <si>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</si>
  <si>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</si>
  <si>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</si>
  <si>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</si>
  <si>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</si>
  <si>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</si>
  <si>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Kelantan</t>
  </si>
  <si>
    <t>: Gross Domestic Product (GDP), Kelantan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</si>
  <si>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</si>
  <si>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</si>
  <si>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</si>
  <si>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</si>
  <si>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 xml:space="preserve">: Eksport, import, jumlah dagangan dan imbangan dagangan (RM Juta), Kelantan </t>
  </si>
  <si>
    <t xml:space="preserve">: Exports, imports, total trade and balance of trade (RM Million), Kelantan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</si>
  <si>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</si>
  <si>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</si>
  <si>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</si>
  <si>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</si>
  <si>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</si>
  <si>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</si>
  <si>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</si>
  <si>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</si>
  <si>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</si>
  <si>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</si>
  <si>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</si>
  <si>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</si>
  <si>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</si>
  <si>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</si>
  <si>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</si>
  <si>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</si>
  <si>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</si>
  <si>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</si>
  <si>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</si>
  <si>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</si>
  <si>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</si>
  <si>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</si>
  <si>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</si>
  <si>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</si>
  <si>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</si>
  <si>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</si>
  <si>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Kelantan</t>
  </si>
  <si>
    <t>: Principal Statistics Domestic Tourism, Kelantan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</si>
  <si>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</si>
  <si>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</si>
  <si>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</si>
  <si>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</si>
  <si>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</si>
  <si>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</si>
  <si>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</si>
  <si>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</si>
  <si>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</si>
  <si>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</si>
  <si>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</si>
  <si>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</si>
  <si>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</si>
  <si>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Pasar Siti Khatijah</t>
  </si>
  <si>
    <t>Bandar Kota Bharu</t>
  </si>
  <si>
    <t>Lembah Sireh</t>
  </si>
  <si>
    <t>Pasar Siti Khadijah</t>
  </si>
  <si>
    <t>Pasar Malam Wakaf Che Yeh</t>
  </si>
  <si>
    <t>Masjid Bandar Pasir Mas</t>
  </si>
  <si>
    <t>Kawasan Membeli Belah Bebas Cukai Rantau Panjang</t>
  </si>
  <si>
    <t>Pantai Cahaya 
Bulan</t>
  </si>
  <si>
    <t>Kawasan Membeli Belah Pengkalan Kubor</t>
  </si>
  <si>
    <t>Wakaf Che Yeh</t>
  </si>
  <si>
    <t>Pantai Cahaya
 Bulan</t>
  </si>
  <si>
    <t>Pantai Tok Bali</t>
  </si>
  <si>
    <t>Rantau Panjang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</si>
  <si>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</si>
  <si>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</si>
  <si>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</si>
  <si>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</si>
  <si>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</si>
  <si>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</si>
  <si>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</si>
  <si>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</si>
  <si>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</si>
  <si>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</si>
  <si>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</si>
  <si>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</si>
  <si>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</si>
  <si>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</si>
  <si>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</si>
  <si>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</si>
  <si>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</si>
  <si>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</si>
  <si>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</si>
  <si>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</si>
  <si>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</si>
  <si>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</si>
  <si>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</si>
  <si>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</si>
  <si>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</si>
  <si>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</si>
  <si>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</si>
  <si>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</si>
  <si>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</si>
  <si>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</si>
  <si>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</si>
  <si>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</si>
  <si>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</si>
  <si>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</si>
  <si>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</si>
  <si>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</si>
  <si>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</si>
  <si>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</si>
  <si>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</si>
  <si>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</si>
  <si>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</si>
  <si>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</si>
  <si>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</si>
  <si>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</si>
  <si>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</si>
  <si>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</si>
  <si>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</si>
  <si>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</si>
  <si>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</si>
  <si>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</si>
  <si>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</si>
  <si>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</si>
  <si>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</si>
  <si>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</si>
  <si>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</si>
  <si>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</si>
  <si>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</si>
  <si>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</si>
  <si>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</si>
  <si>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</si>
  <si>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</si>
  <si>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</si>
  <si>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</si>
  <si>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</si>
  <si>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</si>
  <si>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Bachok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</si>
  <si>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</si>
  <si>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</si>
  <si>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</si>
  <si>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Kota Bharu</t>
  </si>
  <si>
    <t>Machang</t>
  </si>
  <si>
    <t>Pasir Mas</t>
  </si>
  <si>
    <t>Pasir Puteh</t>
  </si>
  <si>
    <t>Tanah Merah</t>
  </si>
  <si>
    <t>Tumpat</t>
  </si>
  <si>
    <t>Gua Musang</t>
  </si>
  <si>
    <t xml:space="preserve">Kuala Krai </t>
  </si>
  <si>
    <t>Jeli</t>
  </si>
  <si>
    <t>Kecil lojing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</si>
  <si>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</si>
  <si>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</si>
  <si>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</si>
  <si>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r>
      <rPr>
        <b/>
        <vertAlign val="superscript"/>
        <sz val="9"/>
        <rFont val="Century Gothic"/>
        <family val="2"/>
      </rPr>
      <t>r</t>
    </r>
    <r>
      <rPr>
        <b/>
        <sz val="9"/>
        <rFont val="Century Gothic"/>
        <family val="2"/>
      </rPr>
      <t xml:space="preserve"> Dikemaskini</t>
    </r>
  </si>
  <si>
    <t>Revised</t>
  </si>
  <si>
    <r>
      <rPr>
        <b/>
        <vertAlign val="superscript"/>
        <sz val="9"/>
        <rFont val="Century Gothic"/>
        <family val="2"/>
      </rPr>
      <t>P</t>
    </r>
    <r>
      <rPr>
        <b/>
        <sz val="9"/>
        <rFont val="Century Gothic"/>
        <family val="2"/>
      </rPr>
      <t xml:space="preserve"> Permulaan </t>
    </r>
  </si>
  <si>
    <t>Preliminary</t>
  </si>
  <si>
    <t>Jadual 47.0</t>
  </si>
  <si>
    <t>: Indeks Harga Pengguna dan Inflasi Tahunan Mengikut Kumpulan Utama, Kelantan</t>
  </si>
  <si>
    <t>Table 47.0</t>
  </si>
  <si>
    <t>: Consumer Price Index and Annual Inflation by Main Group, Kelantan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</si>
  <si>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</si>
  <si>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</si>
  <si>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</si>
  <si>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</si>
  <si>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</si>
  <si>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</si>
  <si>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</si>
  <si>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</si>
  <si>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</si>
  <si>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</si>
  <si>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</si>
  <si>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</si>
  <si>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</si>
  <si>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</si>
  <si>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</si>
  <si>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</si>
  <si>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</si>
  <si>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</si>
  <si>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</si>
  <si>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</si>
  <si>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</si>
  <si>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</si>
  <si>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</si>
  <si>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</si>
  <si>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</si>
  <si>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</si>
  <si>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</si>
  <si>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</si>
  <si>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</si>
  <si>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</si>
  <si>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</si>
  <si>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</si>
  <si>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Kelantan, 2020</t>
  </si>
  <si>
    <t>: Principal statistics of occupational accident, Kelantan,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</si>
  <si>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</si>
  <si>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</si>
  <si>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</si>
  <si>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</si>
  <si>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</si>
  <si>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</si>
  <si>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</si>
  <si>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</si>
  <si>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</si>
  <si>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</si>
  <si>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</si>
  <si>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</si>
  <si>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</si>
  <si>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</si>
  <si>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</si>
  <si>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</si>
  <si>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</si>
  <si>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</si>
  <si>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</si>
  <si>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</si>
  <si>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</si>
  <si>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</si>
  <si>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</si>
  <si>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</si>
  <si>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</si>
  <si>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</si>
  <si>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</si>
  <si>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 dan 
Pertubuhan Keselamatan Sosial (PERKESO), Kementerian Sumber Manusia</t>
  </si>
  <si>
    <t>Source: Department of Occupational Safety and Health (DOSH) and 
Social Security Organisation (SOCSO) Ministry of Human Resources</t>
  </si>
  <si>
    <t>: Statistik utama kemalangan pekerjaan, Kelantan, 2020 (samb.)</t>
  </si>
  <si>
    <t>: Principal statistics of occupational accident, Kelantan,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</si>
  <si>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</si>
  <si>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</si>
  <si>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</si>
  <si>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</si>
  <si>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</si>
  <si>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Kelantan, 2020</t>
  </si>
  <si>
    <t xml:space="preserve">        </t>
  </si>
  <si>
    <t>Table 49.0</t>
  </si>
  <si>
    <t>:  Number of pupils of various levels and types of schools, Kelantan,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</si>
  <si>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</si>
  <si>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</si>
  <si>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</si>
  <si>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</si>
  <si>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</si>
  <si>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</si>
  <si>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</si>
  <si>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</si>
  <si>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</si>
  <si>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</si>
  <si>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</si>
  <si>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</si>
  <si>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</si>
  <si>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</si>
  <si>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</si>
  <si>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</si>
  <si>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</si>
  <si>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</si>
  <si>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</si>
  <si>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</si>
  <si>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</si>
  <si>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</si>
  <si>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</si>
  <si>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</si>
  <si>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</si>
  <si>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</si>
  <si>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</si>
  <si>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</si>
  <si>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t>Ministry of Education Malaysia</t>
  </si>
  <si>
    <r>
      <rPr>
        <b/>
        <sz val="9"/>
        <color theme="1"/>
        <rFont val="Century Gothic"/>
        <family val="2"/>
      </rPr>
      <t xml:space="preserve">  Nota</t>
    </r>
    <r>
      <rPr>
        <sz val="9"/>
        <color theme="1"/>
        <rFont val="Century Gothic"/>
        <family val="2"/>
      </rPr>
      <t>/</t>
    </r>
    <r>
      <rPr>
        <i/>
        <sz val="9"/>
        <color theme="1"/>
        <rFont val="Century Gothic"/>
        <family val="2"/>
      </rPr>
      <t>Note:</t>
    </r>
  </si>
  <si>
    <t xml:space="preserve">  Seperti pada 30 Jun</t>
  </si>
  <si>
    <t xml:space="preserve">  As at 30 June</t>
  </si>
  <si>
    <t>: Statistik jenayah, Kelantan</t>
  </si>
  <si>
    <t>: Crime statistics, Kelantan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</si>
  <si>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</si>
  <si>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</si>
  <si>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</si>
  <si>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</si>
  <si>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</si>
  <si>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</si>
  <si>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</si>
  <si>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</si>
  <si>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</si>
  <si>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</si>
  <si>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</si>
  <si>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</si>
  <si>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</si>
  <si>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</si>
  <si>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</si>
  <si>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</si>
  <si>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</si>
  <si>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</si>
  <si>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</si>
  <si>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</si>
  <si>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</si>
  <si>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</si>
  <si>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</si>
  <si>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</si>
  <si>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</si>
  <si>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</si>
  <si>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</si>
  <si>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</si>
  <si>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</si>
  <si>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</si>
  <si>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</si>
  <si>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</si>
  <si>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</si>
  <si>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</si>
  <si>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</si>
  <si>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</si>
  <si>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</si>
  <si>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</si>
  <si>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Kelantan</t>
  </si>
  <si>
    <t>Table 51.0</t>
  </si>
  <si>
    <t>: Number of road accidents, injuries and deaths reported by PDRM district, Kelantan</t>
  </si>
  <si>
    <r>
      <t xml:space="preserve">Daerah PDRM
</t>
    </r>
    <r>
      <rPr>
        <i/>
        <sz val="10"/>
        <color theme="1"/>
        <rFont val="Century Gothic"/>
        <family val="2"/>
      </rPr>
      <t>PDRM district</t>
    </r>
  </si>
  <si>
    <r>
      <t xml:space="preserve">Tahun
</t>
    </r>
    <r>
      <rPr>
        <i/>
        <sz val="10"/>
        <color theme="1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</si>
  <si>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</si>
  <si>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</si>
  <si>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</si>
  <si>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</si>
  <si>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</si>
  <si>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</si>
  <si>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</si>
  <si>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Deaths</t>
  </si>
  <si>
    <t>Kuala Krai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</si>
  <si>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</si>
  <si>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</si>
  <si>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</si>
  <si>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</si>
  <si>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</si>
  <si>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</si>
  <si>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</si>
  <si>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</si>
  <si>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</si>
  <si>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</si>
  <si>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</si>
  <si>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</si>
  <si>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Kelantan, 2019</t>
  </si>
  <si>
    <t>: Income, Expenditure and Poverty Kelantan,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</si>
  <si>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</si>
  <si>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</si>
  <si>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</si>
  <si>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</si>
  <si>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</si>
  <si>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</si>
  <si>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</si>
  <si>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</si>
  <si>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</si>
  <si>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</si>
  <si>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Lojing</t>
  </si>
  <si>
    <t>: Statistik terpilih Penggunaan Per Kapita item pertanian mengikut daerah, Kelantan, 2020</t>
  </si>
  <si>
    <t xml:space="preserve">: Selected statistics on Per Capita Consumption of agricultural item by district, Kelantan,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</si>
  <si>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</si>
  <si>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</si>
  <si>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</si>
  <si>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</si>
  <si>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</si>
  <si>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</si>
  <si>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</si>
  <si>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</si>
  <si>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</si>
  <si>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</si>
  <si>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</si>
  <si>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</si>
  <si>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</si>
  <si>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</si>
  <si>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</si>
  <si>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</si>
  <si>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Kelantan</t>
  </si>
  <si>
    <t>Kecil Lojing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</si>
  <si>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</si>
  <si>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</si>
  <si>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</si>
  <si>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</si>
  <si>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</si>
  <si>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</si>
  <si>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</si>
  <si>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Kelantan</t>
  </si>
  <si>
    <t>: Revenue of Assessment Tax and Financial Position of Local Authorities, Kelantan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</si>
  <si>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</si>
  <si>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</si>
  <si>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</si>
  <si>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Kota Bharu -BRI</t>
  </si>
  <si>
    <t>Majlis Daerah Machang</t>
  </si>
  <si>
    <t>Majlis Daerah Ketereh</t>
  </si>
  <si>
    <t>Majlis Daerah Tanah Merah</t>
  </si>
  <si>
    <t>Majlis Daerah Pasir Puteh</t>
  </si>
  <si>
    <t>Majlis Daerah Gua Musang</t>
  </si>
  <si>
    <t>Majlis Daerah Tumpat</t>
  </si>
  <si>
    <t>Majlis Daerah Bachok</t>
  </si>
  <si>
    <t>Majlis Daerah Pasir Mas</t>
  </si>
  <si>
    <t>Majlis Daerah Kuala Krai</t>
  </si>
  <si>
    <t>Majlis Daerah Jeli</t>
  </si>
  <si>
    <t>Majlis Daerah Dabong</t>
  </si>
  <si>
    <t>Sumber: Jabatan Audit Negara</t>
  </si>
  <si>
    <t>Source: National Audit Department</t>
  </si>
  <si>
    <t xml:space="preserve">  Table 53.0</t>
  </si>
  <si>
    <t>Jadual 52.0</t>
  </si>
  <si>
    <t>Table 52.0</t>
  </si>
  <si>
    <t xml:space="preserve">Jadual 50.0: Peratusan capaian isi rumah terhadap perkhidmatan dan peralatan ICT mengikut strata (%), Kelantan </t>
  </si>
  <si>
    <t>Table 50.0: Percentage of households with access to ICT services and equipment by strata (%), Kelantan</t>
  </si>
  <si>
    <t>Table 48.0</t>
  </si>
  <si>
    <t>Jadual 46.0</t>
  </si>
  <si>
    <t xml:space="preserve">  Table 46.0</t>
  </si>
  <si>
    <t>Table 45.0</t>
  </si>
  <si>
    <t>Jadual 44.1: Statistik utama tenaga buruh mengikut daerah pentadbiran, Kelantan</t>
  </si>
  <si>
    <t>Table 44.1: Principal statistics of labour force by administrative district, Kelantan</t>
  </si>
  <si>
    <t>Jadual 44.0: Statistik Pasaran Buruh, Kelantan (Samb.)</t>
  </si>
  <si>
    <t>Table 44.0: Labour Market Statistics, Kelantan (Cont'd)</t>
  </si>
  <si>
    <t>Jadual 44.0: Statistik Pasaran Buruh, Kelantan</t>
  </si>
  <si>
    <t>Table 44.0: Labour Market Statistics, Kelantan</t>
  </si>
  <si>
    <t xml:space="preserve">  Table 43.0</t>
  </si>
  <si>
    <t>Jadual 42.0</t>
  </si>
  <si>
    <t>Table 42.0</t>
  </si>
  <si>
    <t>Jadual 41.0</t>
  </si>
  <si>
    <t>Table 41.0</t>
  </si>
  <si>
    <t>: Harga purata item terpilih, Kelantan</t>
  </si>
  <si>
    <t>: Average price for selected items, Kelantan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</si>
  <si>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</si>
  <si>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</si>
  <si>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</si>
  <si>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</si>
  <si>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</si>
  <si>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</si>
  <si>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</si>
  <si>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</si>
  <si>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</si>
  <si>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</si>
  <si>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</si>
  <si>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</si>
  <si>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</si>
  <si>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</si>
  <si>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</si>
  <si>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</si>
  <si>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</si>
  <si>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</si>
  <si>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</si>
  <si>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</si>
  <si>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</si>
  <si>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</si>
  <si>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</si>
  <si>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</si>
  <si>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</si>
  <si>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</si>
  <si>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</si>
  <si>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</si>
  <si>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</si>
  <si>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</si>
  <si>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</si>
  <si>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</si>
  <si>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</si>
  <si>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</si>
  <si>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</si>
  <si>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</si>
  <si>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</si>
  <si>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</si>
  <si>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</si>
  <si>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</si>
  <si>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</si>
  <si>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</si>
  <si>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</si>
  <si>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</si>
  <si>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</si>
  <si>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</si>
  <si>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</si>
  <si>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</si>
  <si>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</si>
  <si>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</si>
  <si>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</si>
  <si>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</si>
  <si>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</si>
  <si>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</si>
  <si>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</si>
  <si>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</si>
  <si>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</si>
  <si>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</si>
  <si>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</si>
  <si>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</si>
  <si>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</si>
  <si>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</si>
  <si>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</si>
  <si>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</si>
  <si>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</si>
  <si>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</si>
  <si>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</si>
  <si>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</si>
  <si>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</si>
  <si>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</si>
  <si>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</si>
  <si>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</si>
  <si>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</si>
  <si>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</si>
  <si>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</si>
  <si>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</si>
  <si>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</si>
  <si>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</si>
  <si>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</si>
  <si>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</si>
  <si>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</si>
  <si>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</si>
  <si>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</si>
  <si>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</si>
  <si>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</si>
  <si>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</si>
  <si>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</si>
  <si>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</si>
  <si>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</si>
  <si>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</si>
  <si>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</si>
  <si>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</si>
  <si>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</si>
  <si>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</si>
  <si>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</si>
  <si>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</si>
  <si>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</si>
  <si>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</si>
  <si>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</si>
  <si>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</si>
  <si>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</si>
  <si>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</si>
  <si>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</si>
  <si>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</si>
  <si>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</si>
  <si>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</si>
  <si>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</si>
  <si>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</si>
  <si>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</si>
  <si>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</si>
  <si>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</si>
  <si>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</si>
  <si>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</si>
  <si>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</si>
  <si>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</si>
  <si>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</si>
  <si>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</si>
  <si>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</si>
  <si>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</si>
  <si>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</si>
  <si>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</si>
  <si>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</si>
  <si>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</si>
  <si>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</si>
  <si>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</si>
  <si>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</si>
  <si>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</si>
  <si>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</si>
  <si>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</si>
  <si>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</si>
  <si>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</si>
  <si>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</si>
  <si>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</si>
  <si>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</si>
  <si>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</si>
  <si>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</si>
  <si>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</si>
  <si>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</si>
  <si>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</si>
  <si>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</si>
  <si>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</si>
  <si>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</si>
  <si>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</si>
  <si>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</si>
  <si>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</si>
  <si>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</si>
  <si>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</si>
  <si>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</si>
  <si>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</si>
  <si>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</si>
  <si>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</si>
  <si>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</si>
  <si>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</si>
  <si>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</si>
  <si>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</si>
  <si>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</si>
  <si>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</si>
  <si>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</si>
  <si>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</si>
  <si>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</si>
  <si>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</si>
  <si>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</si>
  <si>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</si>
  <si>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</si>
  <si>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</si>
  <si>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</si>
  <si>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</si>
  <si>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</si>
  <si>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</si>
  <si>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</si>
  <si>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</si>
  <si>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</si>
  <si>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</si>
  <si>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</si>
  <si>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Kelantan (Samb.)</t>
  </si>
  <si>
    <t>: Average price for selected items, Kelantan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</si>
</sst>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General_)"/>
    <numFmt numFmtId="175" formatCode="#,##0.0_);\(#,##0.0\)"/>
    <numFmt numFmtId="176" formatCode="#,##0;[Red]#,##0"/>
    <numFmt numFmtId="177" formatCode="#,##0.0;[Red]#,##0.0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b/>
      <sz val="11"/>
      <color theme="1"/>
      <name val="Century Gothic"/>
      <family val="2"/>
    </font>
    <font>
      <sz val="12"/>
      <color theme="1"/>
      <name val="Helv"/>
      <charset val="134"/>
    </font>
    <font>
      <b/>
      <sz val="10"/>
      <color rgb="FFFF0000"/>
      <name val="Century Gothic"/>
      <family val="2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n">
        <color theme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19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2" fillId="0" borderId="0">
      <alignment vertical="center"/>
    </xf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5" fontId="46" fillId="0" borderId="0"/>
    <xf numFmtId="0" fontId="19" fillId="0" borderId="0"/>
    <xf numFmtId="168" fontId="48" fillId="0" borderId="0"/>
    <xf numFmtId="176" fontId="46" fillId="0" borderId="0"/>
    <xf numFmtId="0" fontId="19" fillId="0" borderId="0"/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5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179" fontId="61" fillId="0" borderId="0"/>
    <xf numFmtId="0" fontId="1" fillId="0" borderId="0"/>
    <xf numFmtId="0" fontId="62" fillId="0" borderId="0"/>
    <xf numFmtId="0" fontId="65" fillId="0" borderId="0">
      <alignment vertical="center"/>
    </xf>
    <xf numFmtId="0" fontId="66" fillId="0" borderId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179" fontId="61" fillId="0" borderId="0"/>
    <xf numFmtId="0" fontId="3" fillId="0" borderId="0">
      <alignment vertical="center"/>
    </xf>
    <xf numFmtId="0" fontId="73" fillId="0" borderId="0"/>
  </cellStyleXfs>
  <cellXfs count="800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169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" fillId="0" borderId="0" xfId="13" applyFont="1"/>
    <xf numFmtId="0" fontId="4" fillId="0" borderId="0" xfId="14" applyFont="1" applyAlignment="1">
      <alignment horizontal="right" vertical="center"/>
    </xf>
    <xf numFmtId="167" fontId="4" fillId="0" borderId="0" xfId="13" applyNumberFormat="1" applyFont="1"/>
    <xf numFmtId="0" fontId="14" fillId="0" borderId="0" xfId="14" applyFont="1" applyAlignment="1">
      <alignment horizontal="right" vertical="center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8" fontId="7" fillId="0" borderId="2" xfId="15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7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7" fontId="5" fillId="0" borderId="0" xfId="13" applyNumberFormat="1" applyFont="1" applyAlignment="1">
      <alignment horizontal="right" vertical="center"/>
    </xf>
    <xf numFmtId="167" fontId="5" fillId="0" borderId="0" xfId="13" applyNumberFormat="1" applyFont="1" applyAlignment="1">
      <alignment horizontal="right" vertical="center" indent="1"/>
    </xf>
    <xf numFmtId="167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69" fontId="5" fillId="0" borderId="0" xfId="13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167" fontId="2" fillId="0" borderId="0" xfId="13" applyNumberFormat="1" applyFont="1" applyAlignment="1">
      <alignment horizontal="right" vertical="center" indent="1"/>
    </xf>
    <xf numFmtId="0" fontId="2" fillId="0" borderId="3" xfId="13" applyFont="1" applyBorder="1" applyAlignment="1">
      <alignment vertical="center"/>
    </xf>
    <xf numFmtId="0" fontId="10" fillId="0" borderId="0" xfId="16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vertical="center"/>
    </xf>
    <xf numFmtId="0" fontId="2" fillId="0" borderId="0" xfId="13" applyFont="1" applyAlignment="1">
      <alignment horizontal="left"/>
    </xf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1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5" fillId="0" borderId="0" xfId="0" applyNumberFormat="1" applyFont="1" applyAlignment="1">
      <alignment horizontal="right" vertical="center" wrapText="1" readingOrder="1"/>
    </xf>
    <xf numFmtId="3" fontId="26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8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72" fontId="29" fillId="0" borderId="0" xfId="19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29" fillId="0" borderId="0" xfId="0" applyNumberFormat="1" applyFont="1" applyAlignment="1">
      <alignment horizontal="right" vertical="center" wrapText="1" readingOrder="1"/>
    </xf>
    <xf numFmtId="43" fontId="31" fillId="0" borderId="0" xfId="0" applyNumberFormat="1" applyFont="1" applyAlignment="1">
      <alignment horizontal="right" vertical="center" wrapText="1" readingOrder="1"/>
    </xf>
    <xf numFmtId="1" fontId="29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3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3" applyFont="1" applyAlignment="1">
      <alignment horizontal="left" wrapText="1" indent="2"/>
    </xf>
    <xf numFmtId="173" fontId="30" fillId="0" borderId="0" xfId="21" applyNumberFormat="1" applyFont="1" applyFill="1" applyBorder="1" applyAlignment="1">
      <alignment vertical="center"/>
    </xf>
    <xf numFmtId="164" fontId="34" fillId="0" borderId="0" xfId="21" applyFont="1" applyFill="1" applyBorder="1" applyAlignment="1">
      <alignment horizontal="right" vertical="center"/>
    </xf>
    <xf numFmtId="0" fontId="34" fillId="0" borderId="0" xfId="13" applyFont="1" applyAlignment="1">
      <alignment horizontal="left" indent="1"/>
    </xf>
    <xf numFmtId="0" fontId="34" fillId="0" borderId="0" xfId="13" applyFont="1" applyAlignment="1">
      <alignment wrapText="1"/>
    </xf>
    <xf numFmtId="173" fontId="21" fillId="0" borderId="0" xfId="21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7" fillId="0" borderId="0" xfId="13" applyFont="1" applyAlignment="1">
      <alignment wrapText="1"/>
    </xf>
    <xf numFmtId="0" fontId="37" fillId="0" borderId="0" xfId="13" applyFont="1" applyAlignment="1">
      <alignment horizontal="left" wrapText="1" indent="2"/>
    </xf>
    <xf numFmtId="164" fontId="30" fillId="0" borderId="0" xfId="21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7" fillId="0" borderId="6" xfId="13" applyFont="1" applyBorder="1" applyAlignment="1">
      <alignment horizontal="left" wrapText="1" indent="2"/>
    </xf>
    <xf numFmtId="164" fontId="30" fillId="0" borderId="6" xfId="21" applyFont="1" applyFill="1" applyBorder="1" applyAlignment="1">
      <alignment vertical="center"/>
    </xf>
    <xf numFmtId="164" fontId="34" fillId="0" borderId="6" xfId="2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30" fillId="0" borderId="0" xfId="0" applyFont="1" applyAlignment="1">
      <alignment vertical="center" wrapText="1"/>
    </xf>
    <xf numFmtId="0" fontId="40" fillId="0" borderId="0" xfId="23" applyFont="1" applyAlignment="1">
      <alignment horizontal="left"/>
    </xf>
    <xf numFmtId="0" fontId="41" fillId="0" borderId="0" xfId="23" applyFont="1" applyAlignment="1">
      <alignment horizontal="left"/>
    </xf>
    <xf numFmtId="0" fontId="34" fillId="0" borderId="5" xfId="13" applyFont="1" applyBorder="1" applyAlignment="1">
      <alignment horizontal="left" indent="1"/>
    </xf>
    <xf numFmtId="173" fontId="30" fillId="0" borderId="5" xfId="21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0" fontId="34" fillId="0" borderId="6" xfId="13" applyFont="1" applyBorder="1" applyAlignment="1">
      <alignment horizontal="left" wrapText="1" indent="2"/>
    </xf>
    <xf numFmtId="174" fontId="12" fillId="3" borderId="0" xfId="24" applyNumberFormat="1" applyFont="1" applyFill="1" applyAlignment="1">
      <alignment horizontal="right"/>
    </xf>
    <xf numFmtId="175" fontId="5" fillId="0" borderId="0" xfId="25" applyFont="1"/>
    <xf numFmtId="175" fontId="5" fillId="0" borderId="0" xfId="25" applyFont="1" applyAlignment="1">
      <alignment horizontal="center"/>
    </xf>
    <xf numFmtId="175" fontId="5" fillId="0" borderId="0" xfId="25" applyFont="1" applyAlignment="1">
      <alignment horizontal="right"/>
    </xf>
    <xf numFmtId="175" fontId="5" fillId="3" borderId="0" xfId="25" applyFont="1" applyFill="1"/>
    <xf numFmtId="0" fontId="2" fillId="0" borderId="0" xfId="0" applyFont="1"/>
    <xf numFmtId="3" fontId="4" fillId="0" borderId="0" xfId="26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/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3" borderId="0" xfId="0" applyFont="1" applyFill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3" borderId="0" xfId="0" applyFont="1" applyFill="1"/>
    <xf numFmtId="175" fontId="9" fillId="0" borderId="5" xfId="25" applyFont="1" applyBorder="1" applyAlignment="1">
      <alignment horizontal="left"/>
    </xf>
    <xf numFmtId="175" fontId="9" fillId="0" borderId="5" xfId="25" applyFont="1" applyBorder="1"/>
    <xf numFmtId="175" fontId="9" fillId="0" borderId="5" xfId="25" applyFont="1" applyBorder="1" applyAlignment="1">
      <alignment horizontal="center"/>
    </xf>
    <xf numFmtId="175" fontId="9" fillId="0" borderId="5" xfId="25" applyFont="1" applyBorder="1" applyAlignment="1">
      <alignment horizontal="right"/>
    </xf>
    <xf numFmtId="175" fontId="5" fillId="0" borderId="0" xfId="25" applyFont="1" applyAlignment="1">
      <alignment horizontal="left"/>
    </xf>
    <xf numFmtId="175" fontId="9" fillId="0" borderId="0" xfId="25" applyFont="1" applyAlignment="1">
      <alignment horizontal="left"/>
    </xf>
    <xf numFmtId="168" fontId="7" fillId="0" borderId="0" xfId="27" applyFont="1" applyAlignment="1">
      <alignment horizontal="left" vertical="top"/>
    </xf>
    <xf numFmtId="175" fontId="7" fillId="0" borderId="0" xfId="25" applyFont="1" applyAlignment="1">
      <alignment horizontal="left"/>
    </xf>
    <xf numFmtId="175" fontId="7" fillId="0" borderId="0" xfId="25" applyFont="1" applyAlignment="1">
      <alignment horizontal="center"/>
    </xf>
    <xf numFmtId="175" fontId="7" fillId="0" borderId="0" xfId="25" applyFont="1" applyAlignment="1">
      <alignment horizontal="right"/>
    </xf>
    <xf numFmtId="175" fontId="9" fillId="0" borderId="0" xfId="25" applyFont="1" applyAlignment="1">
      <alignment horizontal="center"/>
    </xf>
    <xf numFmtId="175" fontId="9" fillId="0" borderId="0" xfId="25" applyFont="1" applyAlignment="1">
      <alignment horizontal="right"/>
    </xf>
    <xf numFmtId="168" fontId="9" fillId="0" borderId="0" xfId="27" applyFont="1" applyAlignment="1">
      <alignment horizontal="left" vertical="top"/>
    </xf>
    <xf numFmtId="175" fontId="49" fillId="0" borderId="0" xfId="25" applyFont="1" applyAlignment="1">
      <alignment horizontal="left"/>
    </xf>
    <xf numFmtId="175" fontId="7" fillId="0" borderId="0" xfId="25" applyFont="1"/>
    <xf numFmtId="175" fontId="9" fillId="0" borderId="6" xfId="25" applyFont="1" applyBorder="1" applyAlignment="1">
      <alignment horizontal="left"/>
    </xf>
    <xf numFmtId="175" fontId="9" fillId="0" borderId="6" xfId="25" applyFont="1" applyBorder="1"/>
    <xf numFmtId="175" fontId="9" fillId="0" borderId="6" xfId="25" applyFont="1" applyBorder="1" applyAlignment="1">
      <alignment horizontal="center"/>
    </xf>
    <xf numFmtId="0" fontId="9" fillId="0" borderId="0" xfId="28" applyNumberFormat="1" applyFont="1" applyAlignment="1">
      <alignment horizontal="right" vertical="center"/>
    </xf>
    <xf numFmtId="0" fontId="9" fillId="0" borderId="0" xfId="28" applyNumberFormat="1" applyFont="1" applyAlignment="1">
      <alignment horizontal="right" vertical="top"/>
    </xf>
    <xf numFmtId="0" fontId="7" fillId="0" borderId="0" xfId="28" applyNumberFormat="1" applyFont="1" applyAlignment="1">
      <alignment horizontal="right" vertical="center" wrapText="1"/>
    </xf>
    <xf numFmtId="0" fontId="7" fillId="0" borderId="0" xfId="0" applyFont="1"/>
    <xf numFmtId="174" fontId="7" fillId="0" borderId="0" xfId="29" applyNumberFormat="1" applyFont="1" applyAlignment="1">
      <alignment horizontal="left"/>
    </xf>
    <xf numFmtId="0" fontId="7" fillId="0" borderId="0" xfId="0" applyFont="1" applyAlignment="1">
      <alignment horizontal="center"/>
    </xf>
    <xf numFmtId="177" fontId="7" fillId="0" borderId="0" xfId="30" applyNumberFormat="1" applyFont="1" applyFill="1" applyBorder="1" applyAlignment="1"/>
    <xf numFmtId="167" fontId="7" fillId="0" borderId="0" xfId="31" applyNumberFormat="1" applyFont="1" applyFill="1" applyBorder="1" applyAlignment="1" applyProtection="1"/>
    <xf numFmtId="167" fontId="7" fillId="0" borderId="0" xfId="31" applyNumberFormat="1" applyFont="1" applyFill="1" applyBorder="1" applyAlignment="1"/>
    <xf numFmtId="174" fontId="5" fillId="3" borderId="0" xfId="32" applyFont="1" applyFill="1"/>
    <xf numFmtId="0" fontId="7" fillId="0" borderId="0" xfId="33" applyFont="1" applyAlignment="1">
      <alignment horizontal="center"/>
    </xf>
    <xf numFmtId="0" fontId="5" fillId="0" borderId="0" xfId="33" applyFont="1" applyAlignment="1">
      <alignment horizontal="left"/>
    </xf>
    <xf numFmtId="174" fontId="5" fillId="0" borderId="0" xfId="29" applyNumberFormat="1" applyFont="1" applyAlignment="1">
      <alignment horizontal="left"/>
    </xf>
    <xf numFmtId="169" fontId="5" fillId="0" borderId="0" xfId="25" applyNumberFormat="1" applyFont="1"/>
    <xf numFmtId="167" fontId="5" fillId="0" borderId="0" xfId="31" applyNumberFormat="1" applyFont="1" applyFill="1" applyBorder="1" applyAlignment="1"/>
    <xf numFmtId="167" fontId="5" fillId="0" borderId="0" xfId="31" applyNumberFormat="1" applyFont="1" applyFill="1" applyBorder="1" applyAlignment="1" applyProtection="1"/>
    <xf numFmtId="0" fontId="30" fillId="0" borderId="0" xfId="0" applyFont="1"/>
    <xf numFmtId="174" fontId="5" fillId="0" borderId="0" xfId="32" applyFont="1"/>
    <xf numFmtId="169" fontId="5" fillId="0" borderId="0" xfId="25" applyNumberFormat="1" applyFont="1" applyAlignment="1">
      <alignment horizontal="right"/>
    </xf>
    <xf numFmtId="177" fontId="5" fillId="0" borderId="0" xfId="30" applyNumberFormat="1" applyFont="1" applyFill="1" applyBorder="1" applyAlignment="1"/>
    <xf numFmtId="169" fontId="5" fillId="0" borderId="0" xfId="34" applyNumberFormat="1" applyFont="1"/>
    <xf numFmtId="170" fontId="5" fillId="0" borderId="0" xfId="30" applyNumberFormat="1" applyFont="1" applyFill="1" applyBorder="1" applyAlignment="1"/>
    <xf numFmtId="175" fontId="5" fillId="0" borderId="0" xfId="30" applyNumberFormat="1" applyFont="1" applyFill="1" applyBorder="1" applyAlignment="1"/>
    <xf numFmtId="175" fontId="5" fillId="0" borderId="6" xfId="25" applyFont="1" applyBorder="1"/>
    <xf numFmtId="175" fontId="5" fillId="0" borderId="6" xfId="25" applyFont="1" applyBorder="1" applyAlignment="1">
      <alignment horizontal="center"/>
    </xf>
    <xf numFmtId="170" fontId="5" fillId="0" borderId="6" xfId="31" applyNumberFormat="1" applyFont="1" applyFill="1" applyBorder="1" applyAlignment="1">
      <alignment horizontal="right"/>
    </xf>
    <xf numFmtId="174" fontId="10" fillId="0" borderId="0" xfId="22" applyNumberFormat="1" applyFont="1"/>
    <xf numFmtId="174" fontId="11" fillId="0" borderId="0" xfId="22" applyNumberFormat="1" applyFont="1"/>
    <xf numFmtId="174" fontId="10" fillId="0" borderId="0" xfId="22" applyNumberFormat="1" applyFont="1" applyAlignment="1">
      <alignment horizontal="center"/>
    </xf>
    <xf numFmtId="174" fontId="10" fillId="0" borderId="0" xfId="22" applyNumberFormat="1" applyFont="1" applyAlignment="1">
      <alignment horizontal="right"/>
    </xf>
    <xf numFmtId="174" fontId="10" fillId="3" borderId="0" xfId="22" applyNumberFormat="1" applyFont="1" applyFill="1"/>
    <xf numFmtId="0" fontId="1" fillId="0" borderId="0" xfId="35"/>
    <xf numFmtId="0" fontId="52" fillId="0" borderId="0" xfId="35" applyFont="1"/>
    <xf numFmtId="0" fontId="53" fillId="0" borderId="0" xfId="8" applyFont="1"/>
    <xf numFmtId="0" fontId="54" fillId="0" borderId="0" xfId="35" applyFont="1" applyAlignment="1">
      <alignment vertical="top"/>
    </xf>
    <xf numFmtId="175" fontId="11" fillId="3" borderId="0" xfId="25" applyFont="1" applyFill="1"/>
    <xf numFmtId="175" fontId="10" fillId="3" borderId="0" xfId="25" applyFont="1" applyFill="1"/>
    <xf numFmtId="175" fontId="10" fillId="3" borderId="0" xfId="25" applyFont="1" applyFill="1" applyAlignment="1">
      <alignment horizontal="center"/>
    </xf>
    <xf numFmtId="175" fontId="10" fillId="3" borderId="0" xfId="25" applyFont="1" applyFill="1" applyAlignment="1">
      <alignment horizontal="right"/>
    </xf>
    <xf numFmtId="175" fontId="12" fillId="3" borderId="0" xfId="25" applyFont="1" applyFill="1" applyAlignment="1">
      <alignment horizontal="left" indent="1"/>
    </xf>
    <xf numFmtId="175" fontId="5" fillId="3" borderId="0" xfId="25" applyFont="1" applyFill="1" applyAlignment="1">
      <alignment horizontal="center"/>
    </xf>
    <xf numFmtId="175" fontId="5" fillId="3" borderId="0" xfId="25" applyFont="1" applyFill="1" applyAlignment="1">
      <alignment horizontal="right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right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9" fontId="26" fillId="0" borderId="0" xfId="0" applyNumberFormat="1" applyFont="1" applyAlignment="1">
      <alignment horizontal="right" vertical="center" wrapText="1"/>
    </xf>
    <xf numFmtId="169" fontId="26" fillId="0" borderId="0" xfId="0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8" fillId="0" borderId="0" xfId="0" applyNumberFormat="1" applyFont="1" applyAlignment="1">
      <alignment horizontal="right" vertical="center" wrapText="1"/>
    </xf>
    <xf numFmtId="169" fontId="28" fillId="0" borderId="0" xfId="0" applyNumberFormat="1" applyFont="1" applyAlignment="1">
      <alignment horizontal="right" vertical="center"/>
    </xf>
    <xf numFmtId="169" fontId="30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0" fontId="28" fillId="0" borderId="0" xfId="0" applyFont="1" applyAlignment="1">
      <alignment vertical="center"/>
    </xf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169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/>
    </xf>
    <xf numFmtId="0" fontId="30" fillId="0" borderId="1" xfId="0" applyFont="1" applyBorder="1"/>
    <xf numFmtId="0" fontId="11" fillId="0" borderId="0" xfId="36" applyFont="1" applyAlignment="1">
      <alignment horizontal="right" vertical="center"/>
    </xf>
    <xf numFmtId="0" fontId="12" fillId="0" borderId="0" xfId="36" applyFont="1" applyAlignment="1">
      <alignment horizontal="right" vertical="center"/>
    </xf>
    <xf numFmtId="0" fontId="2" fillId="0" borderId="0" xfId="37" applyFont="1"/>
    <xf numFmtId="0" fontId="2" fillId="0" borderId="0" xfId="37" applyFont="1" applyAlignment="1">
      <alignment horizontal="right"/>
    </xf>
    <xf numFmtId="0" fontId="47" fillId="0" borderId="0" xfId="38" applyFont="1" applyAlignment="1">
      <alignment vertical="center"/>
    </xf>
    <xf numFmtId="166" fontId="4" fillId="0" borderId="0" xfId="2" applyFont="1">
      <alignment vertical="center"/>
    </xf>
    <xf numFmtId="167" fontId="4" fillId="0" borderId="0" xfId="37" applyNumberFormat="1" applyFont="1" applyAlignment="1">
      <alignment horizontal="right"/>
    </xf>
    <xf numFmtId="0" fontId="59" fillId="0" borderId="0" xfId="38" applyFont="1" applyAlignment="1">
      <alignment vertical="top"/>
    </xf>
    <xf numFmtId="166" fontId="14" fillId="0" borderId="0" xfId="2" applyFont="1">
      <alignment vertical="center"/>
    </xf>
    <xf numFmtId="0" fontId="5" fillId="0" borderId="0" xfId="39" applyFont="1" applyAlignment="1">
      <alignment vertical="center"/>
    </xf>
    <xf numFmtId="0" fontId="5" fillId="0" borderId="1" xfId="39" applyFont="1" applyBorder="1" applyAlignment="1">
      <alignment vertical="center"/>
    </xf>
    <xf numFmtId="0" fontId="5" fillId="0" borderId="0" xfId="39" applyFont="1" applyAlignment="1">
      <alignment horizontal="right" vertical="center"/>
    </xf>
    <xf numFmtId="168" fontId="7" fillId="0" borderId="2" xfId="40" applyNumberFormat="1" applyFont="1" applyBorder="1" applyAlignment="1">
      <alignment horizontal="center" vertical="center"/>
    </xf>
    <xf numFmtId="168" fontId="7" fillId="0" borderId="2" xfId="40" applyNumberFormat="1" applyFont="1" applyBorder="1" applyAlignment="1">
      <alignment horizontal="right" vertical="center"/>
    </xf>
    <xf numFmtId="0" fontId="5" fillId="0" borderId="2" xfId="37" applyFont="1" applyBorder="1"/>
    <xf numFmtId="0" fontId="5" fillId="0" borderId="0" xfId="37" applyFont="1"/>
    <xf numFmtId="0" fontId="5" fillId="0" borderId="0" xfId="37" applyFont="1" applyAlignment="1">
      <alignment horizontal="center" vertical="center"/>
    </xf>
    <xf numFmtId="0" fontId="7" fillId="0" borderId="0" xfId="37" applyFont="1" applyAlignment="1">
      <alignment horizontal="center" vertical="center"/>
    </xf>
    <xf numFmtId="167" fontId="7" fillId="0" borderId="0" xfId="37" applyNumberFormat="1" applyFont="1" applyAlignment="1">
      <alignment horizontal="right" vertical="center"/>
    </xf>
    <xf numFmtId="0" fontId="5" fillId="0" borderId="0" xfId="37" applyFont="1" applyAlignment="1">
      <alignment vertical="center"/>
    </xf>
    <xf numFmtId="0" fontId="7" fillId="0" borderId="0" xfId="39" applyFont="1" applyAlignment="1">
      <alignment vertical="center"/>
    </xf>
    <xf numFmtId="3" fontId="7" fillId="0" borderId="0" xfId="37" applyNumberFormat="1" applyFont="1" applyAlignment="1">
      <alignment horizontal="right" vertical="center"/>
    </xf>
    <xf numFmtId="3" fontId="7" fillId="0" borderId="0" xfId="40" applyNumberFormat="1" applyFont="1" applyAlignment="1">
      <alignment horizontal="right" vertical="top"/>
    </xf>
    <xf numFmtId="0" fontId="9" fillId="0" borderId="0" xfId="37" applyFont="1" applyAlignment="1">
      <alignment vertical="center"/>
    </xf>
    <xf numFmtId="0" fontId="9" fillId="0" borderId="0" xfId="39" applyFont="1" applyAlignment="1">
      <alignment vertical="center"/>
    </xf>
    <xf numFmtId="167" fontId="9" fillId="0" borderId="0" xfId="37" applyNumberFormat="1" applyFont="1" applyAlignment="1">
      <alignment horizontal="right" vertical="center"/>
    </xf>
    <xf numFmtId="178" fontId="9" fillId="0" borderId="0" xfId="40" applyNumberFormat="1" applyFont="1" applyAlignment="1">
      <alignment horizontal="right" vertical="top"/>
    </xf>
    <xf numFmtId="0" fontId="9" fillId="0" borderId="0" xfId="37" applyFont="1" applyAlignment="1">
      <alignment horizontal="right" vertical="center"/>
    </xf>
    <xf numFmtId="0" fontId="7" fillId="0" borderId="0" xfId="37" applyFont="1" applyAlignment="1">
      <alignment vertical="center" wrapText="1"/>
    </xf>
    <xf numFmtId="167" fontId="5" fillId="0" borderId="0" xfId="37" applyNumberFormat="1" applyFont="1" applyAlignment="1">
      <alignment horizontal="right" vertical="center"/>
    </xf>
    <xf numFmtId="178" fontId="5" fillId="0" borderId="0" xfId="40" applyNumberFormat="1" applyFont="1" applyAlignment="1">
      <alignment horizontal="right" vertical="top"/>
    </xf>
    <xf numFmtId="0" fontId="7" fillId="0" borderId="0" xfId="37" applyFont="1" applyAlignment="1">
      <alignment horizontal="left" vertical="center" indent="1"/>
    </xf>
    <xf numFmtId="167" fontId="5" fillId="0" borderId="0" xfId="37" applyNumberFormat="1" applyFont="1" applyAlignment="1">
      <alignment horizontal="right" indent="1"/>
    </xf>
    <xf numFmtId="172" fontId="7" fillId="0" borderId="0" xfId="41" applyNumberFormat="1" applyFont="1" applyAlignment="1">
      <alignment horizontal="right" vertical="center"/>
    </xf>
    <xf numFmtId="3" fontId="5" fillId="0" borderId="0" xfId="40" applyNumberFormat="1" applyFont="1" applyAlignment="1">
      <alignment horizontal="right" vertical="top"/>
    </xf>
    <xf numFmtId="0" fontId="7" fillId="0" borderId="0" xfId="37" applyFont="1" applyAlignment="1">
      <alignment horizontal="left" vertical="center" indent="2"/>
    </xf>
    <xf numFmtId="0" fontId="7" fillId="0" borderId="0" xfId="37" applyFont="1" applyAlignment="1">
      <alignment horizontal="left" vertical="center" indent="4"/>
    </xf>
    <xf numFmtId="3" fontId="5" fillId="0" borderId="0" xfId="37" applyNumberFormat="1" applyFont="1" applyAlignment="1">
      <alignment horizontal="right" vertical="center"/>
    </xf>
    <xf numFmtId="172" fontId="5" fillId="0" borderId="0" xfId="41" applyNumberFormat="1" applyFont="1" applyAlignment="1">
      <alignment horizontal="right" vertical="center"/>
    </xf>
    <xf numFmtId="0" fontId="5" fillId="0" borderId="0" xfId="37" applyFont="1" applyAlignment="1">
      <alignment horizontal="left" vertical="center" indent="1"/>
    </xf>
    <xf numFmtId="167" fontId="5" fillId="0" borderId="0" xfId="37" applyNumberFormat="1" applyFont="1" applyAlignment="1">
      <alignment horizontal="right" vertical="center" indent="1"/>
    </xf>
    <xf numFmtId="0" fontId="9" fillId="0" borderId="0" xfId="37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167" fontId="5" fillId="0" borderId="0" xfId="40" applyNumberFormat="1" applyFont="1" applyAlignment="1">
      <alignment horizontal="right" vertical="top"/>
    </xf>
    <xf numFmtId="0" fontId="9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3"/>
    </xf>
    <xf numFmtId="0" fontId="2" fillId="0" borderId="0" xfId="37" applyFont="1" applyAlignment="1">
      <alignment vertical="center"/>
    </xf>
    <xf numFmtId="3" fontId="2" fillId="0" borderId="0" xfId="37" applyNumberFormat="1" applyFont="1" applyAlignment="1">
      <alignment horizontal="right" vertical="center"/>
    </xf>
    <xf numFmtId="0" fontId="2" fillId="0" borderId="4" xfId="37" applyFont="1" applyBorder="1" applyAlignment="1">
      <alignment vertical="center"/>
    </xf>
    <xf numFmtId="0" fontId="9" fillId="0" borderId="4" xfId="37" applyFont="1" applyBorder="1" applyAlignment="1">
      <alignment vertical="center"/>
    </xf>
    <xf numFmtId="1" fontId="5" fillId="0" borderId="4" xfId="37" applyNumberFormat="1" applyFont="1" applyBorder="1" applyAlignment="1">
      <alignment horizontal="right" indent="1"/>
    </xf>
    <xf numFmtId="167" fontId="5" fillId="0" borderId="4" xfId="37" applyNumberFormat="1" applyFont="1" applyBorder="1" applyAlignment="1">
      <alignment vertical="center"/>
    </xf>
    <xf numFmtId="3" fontId="5" fillId="0" borderId="4" xfId="37" applyNumberFormat="1" applyFont="1" applyBorder="1" applyAlignment="1">
      <alignment horizontal="right" vertical="center"/>
    </xf>
    <xf numFmtId="3" fontId="7" fillId="0" borderId="0" xfId="40" applyNumberFormat="1" applyFont="1" applyBorder="1" applyAlignment="1">
      <alignment horizontal="right" vertical="top"/>
    </xf>
    <xf numFmtId="3" fontId="9" fillId="0" borderId="0" xfId="40" applyNumberFormat="1" applyFont="1" applyBorder="1" applyAlignment="1">
      <alignment horizontal="right" vertical="top"/>
    </xf>
    <xf numFmtId="172" fontId="7" fillId="0" borderId="0" xfId="41" applyNumberFormat="1" applyFont="1" applyBorder="1" applyAlignment="1">
      <alignment horizontal="right" vertical="center"/>
    </xf>
    <xf numFmtId="178" fontId="7" fillId="0" borderId="0" xfId="40" applyNumberFormat="1" applyFont="1" applyBorder="1" applyAlignment="1">
      <alignment horizontal="right" vertical="top"/>
    </xf>
    <xf numFmtId="178" fontId="5" fillId="0" borderId="0" xfId="40" applyNumberFormat="1" applyFont="1" applyBorder="1" applyAlignment="1">
      <alignment horizontal="right" vertical="top"/>
    </xf>
    <xf numFmtId="172" fontId="5" fillId="0" borderId="0" xfId="41" applyNumberFormat="1" applyFont="1" applyBorder="1" applyAlignment="1">
      <alignment horizontal="right" vertical="center"/>
    </xf>
    <xf numFmtId="172" fontId="5" fillId="0" borderId="0" xfId="41" quotePrefix="1" applyNumberFormat="1" applyFont="1" applyBorder="1" applyAlignment="1">
      <alignment horizontal="right" vertical="center"/>
    </xf>
    <xf numFmtId="167" fontId="5" fillId="0" borderId="0" xfId="40" applyNumberFormat="1" applyFont="1" applyBorder="1" applyAlignment="1">
      <alignment horizontal="right" vertical="top"/>
    </xf>
    <xf numFmtId="0" fontId="5" fillId="0" borderId="0" xfId="37" applyFont="1" applyAlignment="1">
      <alignment horizontal="right" vertical="center"/>
    </xf>
    <xf numFmtId="0" fontId="2" fillId="0" borderId="1" xfId="37" applyFont="1" applyBorder="1" applyAlignment="1">
      <alignment vertical="center"/>
    </xf>
    <xf numFmtId="0" fontId="2" fillId="0" borderId="1" xfId="37" applyFont="1" applyBorder="1" applyAlignment="1">
      <alignment horizontal="right" vertical="center"/>
    </xf>
    <xf numFmtId="0" fontId="11" fillId="0" borderId="0" xfId="37" applyFont="1" applyAlignment="1">
      <alignment vertical="center"/>
    </xf>
    <xf numFmtId="0" fontId="10" fillId="0" borderId="0" xfId="37" applyFont="1" applyAlignment="1">
      <alignment vertical="center"/>
    </xf>
    <xf numFmtId="0" fontId="10" fillId="0" borderId="0" xfId="37" applyFont="1" applyAlignment="1">
      <alignment horizontal="right" vertical="center"/>
    </xf>
    <xf numFmtId="0" fontId="4" fillId="0" borderId="0" xfId="37" applyFont="1"/>
    <xf numFmtId="0" fontId="14" fillId="0" borderId="0" xfId="37" applyFont="1"/>
    <xf numFmtId="4" fontId="7" fillId="0" borderId="0" xfId="37" applyNumberFormat="1" applyFont="1" applyAlignment="1">
      <alignment horizontal="right" vertical="center"/>
    </xf>
    <xf numFmtId="4" fontId="5" fillId="0" borderId="0" xfId="37" applyNumberFormat="1" applyFont="1" applyAlignment="1">
      <alignment horizontal="right" vertical="center"/>
    </xf>
    <xf numFmtId="0" fontId="2" fillId="0" borderId="0" xfId="37" applyFont="1" applyAlignment="1">
      <alignment horizontal="right" vertical="center"/>
    </xf>
    <xf numFmtId="167" fontId="5" fillId="0" borderId="4" xfId="37" applyNumberFormat="1" applyFont="1" applyBorder="1" applyAlignment="1">
      <alignment horizontal="right" vertical="center"/>
    </xf>
    <xf numFmtId="178" fontId="9" fillId="0" borderId="0" xfId="40" applyNumberFormat="1" applyFont="1" applyBorder="1" applyAlignment="1">
      <alignment horizontal="right" vertical="top"/>
    </xf>
    <xf numFmtId="43" fontId="5" fillId="0" borderId="0" xfId="37" quotePrefix="1" applyNumberFormat="1" applyFont="1" applyAlignment="1">
      <alignment horizontal="right" vertical="center"/>
    </xf>
    <xf numFmtId="43" fontId="5" fillId="0" borderId="0" xfId="37" applyNumberFormat="1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47" fillId="0" borderId="0" xfId="0" applyFont="1" applyAlignment="1">
      <alignment horizontal="right" vertical="center"/>
    </xf>
    <xf numFmtId="0" fontId="4" fillId="0" borderId="0" xfId="42" applyFont="1" applyAlignment="1">
      <alignment vertical="center"/>
    </xf>
    <xf numFmtId="0" fontId="4" fillId="0" borderId="0" xfId="42" applyFont="1"/>
    <xf numFmtId="0" fontId="59" fillId="0" borderId="0" xfId="42" applyFont="1" applyAlignment="1">
      <alignment vertical="center"/>
    </xf>
    <xf numFmtId="0" fontId="59" fillId="0" borderId="0" xfId="42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30" fillId="0" borderId="0" xfId="42" applyFont="1" applyAlignment="1">
      <alignment horizontal="center" vertical="center"/>
    </xf>
    <xf numFmtId="0" fontId="30" fillId="0" borderId="0" xfId="42" applyFont="1" applyAlignment="1">
      <alignment vertical="center"/>
    </xf>
    <xf numFmtId="0" fontId="21" fillId="0" borderId="0" xfId="42" applyFont="1" applyAlignment="1">
      <alignment vertical="center" wrapText="1"/>
    </xf>
    <xf numFmtId="0" fontId="21" fillId="0" borderId="4" xfId="42" applyFont="1" applyBorder="1" applyAlignment="1">
      <alignment vertical="center" wrapText="1"/>
    </xf>
    <xf numFmtId="0" fontId="21" fillId="0" borderId="4" xfId="42" applyFont="1" applyBorder="1" applyAlignment="1">
      <alignment horizontal="center" vertical="center" wrapText="1"/>
    </xf>
    <xf numFmtId="0" fontId="21" fillId="0" borderId="4" xfId="42" applyFont="1" applyBorder="1" applyAlignment="1">
      <alignment vertical="center"/>
    </xf>
    <xf numFmtId="0" fontId="21" fillId="0" borderId="0" xfId="42" applyFont="1" applyAlignment="1">
      <alignment vertical="top" wrapText="1"/>
    </xf>
    <xf numFmtId="0" fontId="21" fillId="0" borderId="1" xfId="42" applyFont="1" applyBorder="1" applyAlignment="1">
      <alignment vertical="top" wrapText="1"/>
    </xf>
    <xf numFmtId="0" fontId="21" fillId="0" borderId="1" xfId="42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21" fillId="0" borderId="0" xfId="42" applyFont="1" applyAlignment="1">
      <alignment horizontal="center" vertical="top" wrapText="1"/>
    </xf>
    <xf numFmtId="0" fontId="21" fillId="0" borderId="0" xfId="42" applyFont="1" applyAlignment="1">
      <alignment horizontal="right" vertical="top" wrapText="1"/>
    </xf>
    <xf numFmtId="178" fontId="30" fillId="0" borderId="0" xfId="4" applyNumberFormat="1" applyFont="1" applyAlignment="1">
      <alignment horizontal="left"/>
    </xf>
    <xf numFmtId="178" fontId="24" fillId="0" borderId="0" xfId="4" applyNumberFormat="1" applyFont="1" applyAlignment="1">
      <alignment horizontal="left" vertical="top"/>
    </xf>
    <xf numFmtId="178" fontId="30" fillId="0" borderId="0" xfId="4" applyNumberFormat="1" applyFont="1" applyAlignment="1">
      <alignment horizontal="left" vertical="top"/>
    </xf>
    <xf numFmtId="3" fontId="24" fillId="0" borderId="0" xfId="42" applyNumberFormat="1" applyFont="1" applyAlignment="1">
      <alignment horizontal="right" vertical="center"/>
    </xf>
    <xf numFmtId="3" fontId="30" fillId="0" borderId="0" xfId="42" applyNumberFormat="1" applyFont="1" applyAlignment="1">
      <alignment horizontal="right" vertical="center"/>
    </xf>
    <xf numFmtId="178" fontId="30" fillId="0" borderId="0" xfId="4" applyNumberFormat="1" applyFont="1" applyAlignment="1">
      <alignment horizontal="right" vertical="top"/>
    </xf>
    <xf numFmtId="0" fontId="52" fillId="0" borderId="0" xfId="0" applyFont="1" applyAlignment="1">
      <alignment horizontal="left" vertical="top"/>
    </xf>
    <xf numFmtId="3" fontId="30" fillId="0" borderId="1" xfId="42" applyNumberFormat="1" applyFont="1" applyBorder="1" applyAlignment="1">
      <alignment horizontal="right" vertical="center"/>
    </xf>
    <xf numFmtId="0" fontId="30" fillId="0" borderId="1" xfId="42" applyFont="1" applyBorder="1" applyAlignment="1">
      <alignment vertical="center"/>
    </xf>
    <xf numFmtId="0" fontId="52" fillId="0" borderId="0" xfId="42" applyFont="1" applyAlignment="1">
      <alignment vertical="center"/>
    </xf>
    <xf numFmtId="0" fontId="11" fillId="0" borderId="0" xfId="42" applyFont="1" applyAlignment="1">
      <alignment vertical="center"/>
    </xf>
    <xf numFmtId="0" fontId="52" fillId="0" borderId="0" xfId="0" applyFont="1" applyAlignment="1">
      <alignment horizontal="left" vertical="top" wrapText="1"/>
    </xf>
    <xf numFmtId="179" fontId="12" fillId="0" borderId="0" xfId="43" applyFont="1" applyAlignment="1">
      <alignment horizontal="right" vertical="center"/>
    </xf>
    <xf numFmtId="0" fontId="12" fillId="0" borderId="0" xfId="42" applyFont="1" applyAlignment="1">
      <alignment vertical="center"/>
    </xf>
    <xf numFmtId="0" fontId="30" fillId="0" borderId="0" xfId="0" applyFont="1" applyAlignment="1">
      <alignment horizontal="left" vertical="top" wrapText="1"/>
    </xf>
    <xf numFmtId="0" fontId="2" fillId="0" borderId="0" xfId="44" applyFont="1" applyAlignment="1">
      <alignment vertical="center"/>
    </xf>
    <xf numFmtId="0" fontId="2" fillId="0" borderId="0" xfId="44" applyFont="1" applyAlignment="1">
      <alignment horizontal="left" vertical="center"/>
    </xf>
    <xf numFmtId="0" fontId="2" fillId="0" borderId="0" xfId="44" applyFont="1" applyAlignment="1">
      <alignment horizontal="center" vertical="center"/>
    </xf>
    <xf numFmtId="0" fontId="4" fillId="0" borderId="0" xfId="44" applyFont="1" applyAlignment="1">
      <alignment horizontal="right" vertical="center"/>
    </xf>
    <xf numFmtId="0" fontId="2" fillId="0" borderId="0" xfId="44" applyFont="1" applyAlignment="1">
      <alignment horizontal="right" vertical="center"/>
    </xf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0" fontId="14" fillId="0" borderId="0" xfId="44" applyFont="1" applyAlignment="1">
      <alignment vertical="top"/>
    </xf>
    <xf numFmtId="0" fontId="14" fillId="0" borderId="0" xfId="44" applyFont="1" applyAlignment="1">
      <alignment horizontal="right" vertical="center" wrapText="1"/>
    </xf>
    <xf numFmtId="0" fontId="14" fillId="0" borderId="0" xfId="44" applyFont="1" applyAlignment="1">
      <alignment vertical="top" wrapText="1"/>
    </xf>
    <xf numFmtId="0" fontId="2" fillId="0" borderId="1" xfId="44" applyFont="1" applyBorder="1" applyAlignment="1">
      <alignment vertical="center"/>
    </xf>
    <xf numFmtId="0" fontId="2" fillId="0" borderId="1" xfId="44" applyFont="1" applyBorder="1" applyAlignment="1">
      <alignment horizontal="left" vertical="center"/>
    </xf>
    <xf numFmtId="0" fontId="2" fillId="0" borderId="1" xfId="44" applyFont="1" applyBorder="1" applyAlignment="1">
      <alignment horizontal="center" vertical="center"/>
    </xf>
    <xf numFmtId="0" fontId="4" fillId="0" borderId="1" xfId="44" applyFont="1" applyBorder="1" applyAlignment="1">
      <alignment horizontal="right" vertical="center"/>
    </xf>
    <xf numFmtId="0" fontId="2" fillId="0" borderId="1" xfId="44" applyFont="1" applyBorder="1" applyAlignment="1">
      <alignment horizontal="right" vertical="center"/>
    </xf>
    <xf numFmtId="0" fontId="5" fillId="0" borderId="2" xfId="44" applyFont="1" applyBorder="1" applyAlignment="1">
      <alignment horizontal="right" vertical="center" wrapText="1"/>
    </xf>
    <xf numFmtId="0" fontId="7" fillId="0" borderId="2" xfId="44" applyFont="1" applyBorder="1" applyAlignment="1">
      <alignment horizontal="right" vertical="center" wrapText="1"/>
    </xf>
    <xf numFmtId="0" fontId="5" fillId="0" borderId="0" xfId="44" applyFont="1" applyAlignment="1">
      <alignment horizontal="right" vertical="center"/>
    </xf>
    <xf numFmtId="0" fontId="5" fillId="0" borderId="0" xfId="44" applyFont="1" applyAlignment="1">
      <alignment vertical="center"/>
    </xf>
    <xf numFmtId="0" fontId="7" fillId="0" borderId="0" xfId="44" applyFont="1" applyAlignment="1">
      <alignment vertical="center"/>
    </xf>
    <xf numFmtId="0" fontId="7" fillId="0" borderId="0" xfId="44" applyFont="1" applyAlignment="1">
      <alignment horizontal="center" vertical="center"/>
    </xf>
    <xf numFmtId="0" fontId="7" fillId="0" borderId="0" xfId="44" applyFont="1" applyAlignment="1">
      <alignment horizontal="right" vertical="center"/>
    </xf>
    <xf numFmtId="0" fontId="8" fillId="0" borderId="0" xfId="44" applyFont="1" applyAlignment="1">
      <alignment vertical="center"/>
    </xf>
    <xf numFmtId="3" fontId="7" fillId="0" borderId="0" xfId="44" applyNumberFormat="1" applyFont="1" applyAlignment="1">
      <alignment horizontal="right" vertical="center"/>
    </xf>
    <xf numFmtId="0" fontId="9" fillId="0" borderId="0" xfId="44" applyFont="1" applyAlignment="1">
      <alignment horizontal="left" vertical="center"/>
    </xf>
    <xf numFmtId="0" fontId="7" fillId="0" borderId="0" xfId="44" applyFont="1" applyAlignment="1">
      <alignment horizontal="left" vertical="center"/>
    </xf>
    <xf numFmtId="0" fontId="5" fillId="0" borderId="0" xfId="44" applyFont="1" applyAlignment="1">
      <alignment horizontal="left" vertical="center"/>
    </xf>
    <xf numFmtId="3" fontId="5" fillId="0" borderId="0" xfId="44" applyNumberFormat="1" applyFont="1" applyAlignment="1">
      <alignment horizontal="right" vertical="center"/>
    </xf>
    <xf numFmtId="0" fontId="5" fillId="0" borderId="0" xfId="44" applyFont="1" applyAlignment="1">
      <alignment horizontal="center" vertical="center"/>
    </xf>
    <xf numFmtId="0" fontId="9" fillId="0" borderId="0" xfId="44" applyFont="1" applyAlignment="1">
      <alignment horizontal="left" vertical="center" indent="2"/>
    </xf>
    <xf numFmtId="0" fontId="7" fillId="0" borderId="0" xfId="44" applyFont="1" applyAlignment="1">
      <alignment horizontal="left" vertical="center" indent="2"/>
    </xf>
    <xf numFmtId="0" fontId="9" fillId="0" borderId="0" xfId="44" applyFont="1" applyAlignment="1">
      <alignment horizontal="left" vertical="center" indent="1"/>
    </xf>
    <xf numFmtId="0" fontId="5" fillId="0" borderId="0" xfId="44" applyFont="1" applyAlignment="1">
      <alignment horizontal="left" vertical="center" indent="2"/>
    </xf>
    <xf numFmtId="0" fontId="7" fillId="0" borderId="0" xfId="44" applyFont="1" applyAlignment="1">
      <alignment horizontal="left" vertical="center" indent="4"/>
    </xf>
    <xf numFmtId="0" fontId="9" fillId="0" borderId="0" xfId="44" applyFont="1" applyAlignment="1">
      <alignment horizontal="left" vertical="center" indent="4"/>
    </xf>
    <xf numFmtId="0" fontId="5" fillId="0" borderId="0" xfId="44" applyFont="1" applyAlignment="1">
      <alignment horizontal="left" vertical="center" indent="3"/>
    </xf>
    <xf numFmtId="0" fontId="5" fillId="0" borderId="1" xfId="44" applyFont="1" applyBorder="1" applyAlignment="1">
      <alignment vertical="center"/>
    </xf>
    <xf numFmtId="0" fontId="5" fillId="0" borderId="1" xfId="44" applyFont="1" applyBorder="1" applyAlignment="1">
      <alignment horizontal="left" vertical="center" indent="1"/>
    </xf>
    <xf numFmtId="0" fontId="5" fillId="0" borderId="1" xfId="44" applyFont="1" applyBorder="1" applyAlignment="1">
      <alignment horizontal="left" vertical="center"/>
    </xf>
    <xf numFmtId="0" fontId="5" fillId="0" borderId="1" xfId="44" applyFont="1" applyBorder="1" applyAlignment="1">
      <alignment horizontal="center" vertical="center"/>
    </xf>
    <xf numFmtId="3" fontId="5" fillId="0" borderId="1" xfId="44" applyNumberFormat="1" applyFont="1" applyBorder="1" applyAlignment="1">
      <alignment horizontal="right" vertical="center"/>
    </xf>
    <xf numFmtId="0" fontId="7" fillId="0" borderId="0" xfId="44" applyFont="1" applyAlignment="1">
      <alignment horizontal="left" vertical="center" indent="1"/>
    </xf>
    <xf numFmtId="0" fontId="11" fillId="0" borderId="0" xfId="45" applyFont="1" applyAlignment="1">
      <alignment horizontal="right"/>
    </xf>
    <xf numFmtId="0" fontId="12" fillId="0" borderId="0" xfId="44" applyFont="1" applyAlignment="1">
      <alignment horizontal="right" vertical="top"/>
    </xf>
    <xf numFmtId="0" fontId="52" fillId="0" borderId="0" xfId="44" applyFont="1"/>
    <xf numFmtId="0" fontId="53" fillId="0" borderId="0" xfId="44" applyFont="1"/>
    <xf numFmtId="0" fontId="53" fillId="0" borderId="0" xfId="44" applyFont="1" applyAlignment="1">
      <alignment horizontal="left" indent="1"/>
    </xf>
    <xf numFmtId="0" fontId="53" fillId="0" borderId="0" xfId="44" applyFont="1" applyAlignment="1">
      <alignment horizontal="center"/>
    </xf>
    <xf numFmtId="0" fontId="53" fillId="0" borderId="0" xfId="44" applyFont="1" applyAlignment="1">
      <alignment horizontal="left" vertical="top" indent="1"/>
    </xf>
    <xf numFmtId="0" fontId="54" fillId="0" borderId="0" xfId="44" applyFont="1" applyAlignment="1">
      <alignment horizontal="left" vertical="top"/>
    </xf>
    <xf numFmtId="0" fontId="54" fillId="0" borderId="0" xfId="44" applyFont="1" applyAlignment="1">
      <alignment horizontal="center" vertical="top"/>
    </xf>
    <xf numFmtId="0" fontId="52" fillId="0" borderId="0" xfId="44" applyFont="1" applyAlignment="1">
      <alignment horizontal="right" indent="2"/>
    </xf>
    <xf numFmtId="0" fontId="52" fillId="0" borderId="0" xfId="44" applyFont="1" applyAlignment="1">
      <alignment horizontal="right" indent="1"/>
    </xf>
    <xf numFmtId="0" fontId="54" fillId="0" borderId="0" xfId="44" applyFont="1" applyAlignment="1">
      <alignment horizontal="left" vertical="top" indent="1"/>
    </xf>
    <xf numFmtId="0" fontId="53" fillId="0" borderId="0" xfId="44" applyFont="1" applyAlignment="1">
      <alignment horizontal="left" vertical="center"/>
    </xf>
    <xf numFmtId="0" fontId="52" fillId="0" borderId="0" xfId="44" applyFont="1" applyAlignment="1">
      <alignment horizontal="left" vertical="center"/>
    </xf>
    <xf numFmtId="0" fontId="52" fillId="0" borderId="0" xfId="44" applyFont="1" applyAlignment="1">
      <alignment horizontal="center" vertical="center"/>
    </xf>
    <xf numFmtId="0" fontId="53" fillId="0" borderId="0" xfId="44" applyFont="1" applyAlignment="1">
      <alignment horizontal="right" vertical="center"/>
    </xf>
    <xf numFmtId="0" fontId="52" fillId="0" borderId="0" xfId="44" applyFont="1" applyAlignment="1">
      <alignment horizontal="right"/>
    </xf>
    <xf numFmtId="0" fontId="54" fillId="0" borderId="0" xfId="44" applyFont="1" applyAlignment="1">
      <alignment horizontal="left" vertical="center"/>
    </xf>
    <xf numFmtId="0" fontId="64" fillId="0" borderId="0" xfId="44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0" borderId="0" xfId="0" applyFont="1"/>
    <xf numFmtId="0" fontId="21" fillId="0" borderId="0" xfId="0" applyFont="1" applyAlignment="1">
      <alignment horizontal="right" vertical="top" wrapText="1"/>
    </xf>
    <xf numFmtId="0" fontId="24" fillId="0" borderId="6" xfId="0" applyFont="1" applyBorder="1" applyAlignment="1">
      <alignment horizontal="right" wrapText="1"/>
    </xf>
    <xf numFmtId="0" fontId="24" fillId="0" borderId="6" xfId="0" applyFont="1" applyBorder="1" applyAlignment="1">
      <alignment vertical="top"/>
    </xf>
    <xf numFmtId="0" fontId="24" fillId="0" borderId="6" xfId="0" applyFont="1" applyBorder="1" applyAlignment="1">
      <alignment wrapText="1"/>
    </xf>
    <xf numFmtId="0" fontId="30" fillId="0" borderId="0" xfId="0" applyFont="1" applyAlignment="1">
      <alignment horizontal="center" vertical="top"/>
    </xf>
    <xf numFmtId="0" fontId="24" fillId="0" borderId="0" xfId="0" applyFont="1" applyAlignment="1">
      <alignment horizontal="right" vertical="top" wrapText="1"/>
    </xf>
    <xf numFmtId="0" fontId="2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30" fillId="0" borderId="6" xfId="0" applyFont="1" applyBorder="1"/>
    <xf numFmtId="0" fontId="21" fillId="0" borderId="6" xfId="0" applyFont="1" applyBorder="1" applyAlignment="1">
      <alignment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righ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/>
    </xf>
    <xf numFmtId="3" fontId="5" fillId="0" borderId="0" xfId="0" applyNumberFormat="1" applyFont="1"/>
    <xf numFmtId="3" fontId="30" fillId="0" borderId="0" xfId="0" applyNumberFormat="1" applyFont="1"/>
    <xf numFmtId="0" fontId="5" fillId="0" borderId="0" xfId="0" applyFont="1" applyAlignment="1">
      <alignment horizontal="left" indent="2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0" fontId="10" fillId="0" borderId="0" xfId="0" applyFont="1"/>
    <xf numFmtId="0" fontId="52" fillId="0" borderId="0" xfId="0" applyFont="1"/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horizontal="left" vertical="center"/>
    </xf>
    <xf numFmtId="0" fontId="53" fillId="0" borderId="0" xfId="0" applyFont="1"/>
    <xf numFmtId="0" fontId="53" fillId="0" borderId="0" xfId="0" applyFont="1" applyAlignment="1">
      <alignment horizontal="left" vertical="top" indent="1"/>
    </xf>
    <xf numFmtId="0" fontId="54" fillId="0" borderId="0" xfId="0" applyFont="1" applyAlignment="1">
      <alignment horizontal="left" vertical="top" indent="1"/>
    </xf>
    <xf numFmtId="0" fontId="10" fillId="0" borderId="0" xfId="0" applyFont="1" applyAlignment="1">
      <alignment horizontal="center"/>
    </xf>
    <xf numFmtId="178" fontId="5" fillId="0" borderId="0" xfId="9" applyNumberFormat="1" applyFont="1" applyFill="1" applyAlignment="1">
      <alignment horizontal="right"/>
    </xf>
    <xf numFmtId="0" fontId="53" fillId="0" borderId="0" xfId="0" applyFont="1" applyAlignment="1">
      <alignment horizontal="left" indent="1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4" fillId="0" borderId="0" xfId="0" applyFont="1"/>
    <xf numFmtId="0" fontId="30" fillId="0" borderId="0" xfId="0" applyFont="1" applyAlignment="1">
      <alignment horizontal="right"/>
    </xf>
    <xf numFmtId="0" fontId="4" fillId="0" borderId="0" xfId="46" applyFont="1">
      <alignment vertical="center"/>
    </xf>
    <xf numFmtId="0" fontId="2" fillId="0" borderId="0" xfId="46" applyFont="1">
      <alignment vertical="center"/>
    </xf>
    <xf numFmtId="0" fontId="5" fillId="0" borderId="0" xfId="46" applyFont="1">
      <alignment vertical="center"/>
    </xf>
    <xf numFmtId="0" fontId="14" fillId="0" borderId="0" xfId="46" applyFont="1">
      <alignment vertical="center"/>
    </xf>
    <xf numFmtId="0" fontId="4" fillId="0" borderId="0" xfId="46" applyFont="1" applyAlignment="1">
      <alignment horizontal="right" vertical="center"/>
    </xf>
    <xf numFmtId="0" fontId="7" fillId="0" borderId="0" xfId="46" applyFont="1">
      <alignment vertical="center"/>
    </xf>
    <xf numFmtId="0" fontId="7" fillId="0" borderId="7" xfId="46" applyFont="1" applyBorder="1" applyAlignment="1">
      <alignment horizontal="center" vertical="center" wrapText="1"/>
    </xf>
    <xf numFmtId="0" fontId="7" fillId="0" borderId="8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5" fillId="0" borderId="9" xfId="46" applyFont="1" applyBorder="1" applyAlignment="1">
      <alignment horizontal="center" vertical="center" wrapText="1"/>
    </xf>
    <xf numFmtId="0" fontId="7" fillId="0" borderId="9" xfId="46" applyFont="1" applyBorder="1" applyAlignment="1">
      <alignment horizontal="center" vertical="center" wrapText="1"/>
    </xf>
    <xf numFmtId="0" fontId="7" fillId="0" borderId="0" xfId="47" applyFont="1" applyAlignment="1">
      <alignment horizontal="left" vertical="center" wrapText="1"/>
    </xf>
    <xf numFmtId="0" fontId="7" fillId="0" borderId="0" xfId="47" applyFont="1" applyAlignment="1">
      <alignment horizontal="right" vertical="center" wrapText="1"/>
    </xf>
    <xf numFmtId="0" fontId="5" fillId="0" borderId="0" xfId="46" applyFont="1" applyAlignment="1">
      <alignment horizontal="left" vertical="center" wrapText="1"/>
    </xf>
    <xf numFmtId="169" fontId="5" fillId="0" borderId="10" xfId="46" applyNumberFormat="1" applyFont="1" applyBorder="1" applyAlignment="1">
      <alignment horizontal="center" vertical="center"/>
    </xf>
    <xf numFmtId="169" fontId="5" fillId="0" borderId="0" xfId="46" applyNumberFormat="1" applyFont="1" applyAlignment="1">
      <alignment horizontal="center" vertical="center"/>
    </xf>
    <xf numFmtId="169" fontId="5" fillId="0" borderId="11" xfId="46" applyNumberFormat="1" applyFont="1" applyBorder="1" applyAlignment="1">
      <alignment horizontal="center" vertical="center"/>
    </xf>
    <xf numFmtId="169" fontId="5" fillId="0" borderId="0" xfId="46" applyNumberFormat="1" applyFont="1">
      <alignment vertical="center"/>
    </xf>
    <xf numFmtId="0" fontId="7" fillId="0" borderId="0" xfId="46" applyFont="1" applyAlignment="1">
      <alignment horizontal="left" vertical="center" wrapText="1"/>
    </xf>
    <xf numFmtId="169" fontId="5" fillId="0" borderId="12" xfId="46" applyNumberFormat="1" applyFont="1" applyBorder="1" applyAlignment="1">
      <alignment horizontal="center" vertical="center"/>
    </xf>
    <xf numFmtId="0" fontId="5" fillId="0" borderId="9" xfId="46" applyFont="1" applyBorder="1" applyAlignment="1">
      <alignment horizontal="left" vertical="center"/>
    </xf>
    <xf numFmtId="169" fontId="5" fillId="0" borderId="9" xfId="48" applyNumberFormat="1" applyFont="1" applyBorder="1" applyAlignment="1">
      <alignment horizontal="center" vertical="center"/>
    </xf>
    <xf numFmtId="169" fontId="5" fillId="0" borderId="9" xfId="46" applyNumberFormat="1" applyFont="1" applyBorder="1" applyAlignment="1">
      <alignment horizontal="center" vertical="center"/>
    </xf>
    <xf numFmtId="0" fontId="5" fillId="0" borderId="9" xfId="46" applyFont="1" applyBorder="1">
      <alignment vertical="center"/>
    </xf>
    <xf numFmtId="169" fontId="5" fillId="0" borderId="13" xfId="46" applyNumberFormat="1" applyFont="1" applyBorder="1" applyAlignment="1">
      <alignment horizontal="center" vertical="center"/>
    </xf>
    <xf numFmtId="169" fontId="7" fillId="0" borderId="0" xfId="46" applyNumberFormat="1" applyFont="1">
      <alignment vertical="center"/>
    </xf>
    <xf numFmtId="0" fontId="47" fillId="0" borderId="0" xfId="35" applyFont="1" applyAlignment="1">
      <alignment horizontal="right"/>
    </xf>
    <xf numFmtId="0" fontId="67" fillId="0" borderId="0" xfId="17" applyFont="1" applyAlignment="1">
      <alignment vertical="center"/>
    </xf>
    <xf numFmtId="0" fontId="22" fillId="0" borderId="0" xfId="35" applyFont="1"/>
    <xf numFmtId="0" fontId="68" fillId="0" borderId="0" xfId="17" applyFont="1" applyAlignment="1">
      <alignment vertical="center"/>
    </xf>
    <xf numFmtId="0" fontId="59" fillId="0" borderId="0" xfId="35" applyFont="1" applyAlignment="1">
      <alignment horizontal="right"/>
    </xf>
    <xf numFmtId="172" fontId="60" fillId="0" borderId="0" xfId="49" applyNumberFormat="1" applyFont="1" applyFill="1" applyAlignment="1">
      <alignment vertical="center"/>
    </xf>
    <xf numFmtId="0" fontId="60" fillId="0" borderId="0" xfId="17" applyFont="1" applyAlignment="1">
      <alignment vertical="center"/>
    </xf>
    <xf numFmtId="0" fontId="30" fillId="0" borderId="0" xfId="35" applyFont="1"/>
    <xf numFmtId="179" fontId="7" fillId="0" borderId="4" xfId="50" applyFont="1" applyBorder="1" applyAlignment="1">
      <alignment horizontal="center" vertical="center" wrapText="1"/>
    </xf>
    <xf numFmtId="179" fontId="7" fillId="0" borderId="0" xfId="50" applyFont="1" applyAlignment="1">
      <alignment horizontal="center" vertical="center" wrapText="1"/>
    </xf>
    <xf numFmtId="0" fontId="30" fillId="0" borderId="0" xfId="35" applyFont="1" applyAlignment="1">
      <alignment vertical="center"/>
    </xf>
    <xf numFmtId="0" fontId="69" fillId="0" borderId="0" xfId="17" applyFont="1"/>
    <xf numFmtId="0" fontId="21" fillId="0" borderId="1" xfId="17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21" fillId="0" borderId="2" xfId="17" applyFont="1" applyBorder="1" applyAlignment="1">
      <alignment horizontal="left" vertical="center" indent="1"/>
    </xf>
    <xf numFmtId="3" fontId="21" fillId="0" borderId="2" xfId="49" applyNumberFormat="1" applyFont="1" applyFill="1" applyBorder="1" applyAlignment="1">
      <alignment vertical="center"/>
    </xf>
    <xf numFmtId="172" fontId="21" fillId="0" borderId="2" xfId="49" applyNumberFormat="1" applyFont="1" applyFill="1" applyBorder="1" applyAlignment="1">
      <alignment vertical="center"/>
    </xf>
    <xf numFmtId="0" fontId="21" fillId="0" borderId="2" xfId="17" applyFont="1" applyBorder="1" applyAlignment="1">
      <alignment vertical="center"/>
    </xf>
    <xf numFmtId="180" fontId="21" fillId="0" borderId="2" xfId="17" applyNumberFormat="1" applyFont="1" applyBorder="1" applyAlignment="1">
      <alignment vertical="center"/>
    </xf>
    <xf numFmtId="0" fontId="21" fillId="0" borderId="0" xfId="35" applyFont="1"/>
    <xf numFmtId="0" fontId="30" fillId="0" borderId="0" xfId="17" applyFont="1"/>
    <xf numFmtId="0" fontId="30" fillId="0" borderId="0" xfId="49" applyNumberFormat="1" applyFont="1" applyFill="1" applyAlignment="1">
      <alignment vertical="center"/>
    </xf>
    <xf numFmtId="0" fontId="30" fillId="0" borderId="4" xfId="35" applyFont="1" applyBorder="1" applyAlignment="1">
      <alignment vertical="center"/>
    </xf>
    <xf numFmtId="0" fontId="30" fillId="0" borderId="0" xfId="17" applyFont="1" applyAlignment="1">
      <alignment vertical="center"/>
    </xf>
    <xf numFmtId="0" fontId="70" fillId="0" borderId="0" xfId="17" applyFont="1" applyAlignment="1">
      <alignment vertical="center"/>
    </xf>
    <xf numFmtId="3" fontId="5" fillId="0" borderId="0" xfId="49" applyNumberFormat="1" applyFont="1" applyFill="1" applyBorder="1" applyAlignment="1">
      <alignment vertical="center"/>
    </xf>
    <xf numFmtId="172" fontId="30" fillId="0" borderId="0" xfId="49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3" fontId="5" fillId="0" borderId="0" xfId="49" quotePrefix="1" applyNumberFormat="1" applyFont="1" applyFill="1" applyBorder="1" applyAlignment="1">
      <alignment horizontal="left" vertical="center" indent="1"/>
    </xf>
    <xf numFmtId="3" fontId="5" fillId="0" borderId="0" xfId="49" quotePrefix="1" applyNumberFormat="1" applyFont="1" applyFill="1" applyBorder="1" applyAlignment="1">
      <alignment vertical="center"/>
    </xf>
    <xf numFmtId="3" fontId="30" fillId="0" borderId="0" xfId="49" applyNumberFormat="1" applyFont="1" applyFill="1" applyAlignment="1">
      <alignment vertical="center"/>
    </xf>
    <xf numFmtId="167" fontId="5" fillId="0" borderId="0" xfId="17" applyNumberFormat="1" applyFont="1" applyAlignment="1">
      <alignment vertical="center"/>
    </xf>
    <xf numFmtId="181" fontId="5" fillId="0" borderId="0" xfId="17" applyNumberFormat="1" applyFont="1" applyAlignment="1">
      <alignment vertical="center"/>
    </xf>
    <xf numFmtId="3" fontId="30" fillId="0" borderId="0" xfId="49" applyNumberFormat="1" applyFont="1" applyFill="1" applyBorder="1" applyAlignment="1">
      <alignment vertical="center"/>
    </xf>
    <xf numFmtId="0" fontId="30" fillId="0" borderId="1" xfId="35" applyFont="1" applyBorder="1" applyAlignment="1">
      <alignment horizontal="left" vertical="center"/>
    </xf>
    <xf numFmtId="3" fontId="5" fillId="0" borderId="1" xfId="49" applyNumberFormat="1" applyFont="1" applyFill="1" applyBorder="1" applyAlignment="1">
      <alignment vertical="center"/>
    </xf>
    <xf numFmtId="167" fontId="30" fillId="0" borderId="1" xfId="49" applyNumberFormat="1" applyFont="1" applyFill="1" applyBorder="1" applyAlignment="1">
      <alignment vertical="center"/>
    </xf>
    <xf numFmtId="167" fontId="5" fillId="0" borderId="1" xfId="17" applyNumberFormat="1" applyFont="1" applyBorder="1" applyAlignment="1">
      <alignment vertical="center"/>
    </xf>
    <xf numFmtId="181" fontId="5" fillId="0" borderId="1" xfId="17" applyNumberFormat="1" applyFont="1" applyBorder="1" applyAlignment="1">
      <alignment vertical="center"/>
    </xf>
    <xf numFmtId="172" fontId="30" fillId="0" borderId="0" xfId="49" applyNumberFormat="1" applyFont="1" applyAlignment="1"/>
    <xf numFmtId="0" fontId="71" fillId="0" borderId="0" xfId="35" applyFont="1"/>
    <xf numFmtId="0" fontId="58" fillId="0" borderId="0" xfId="38"/>
    <xf numFmtId="0" fontId="30" fillId="0" borderId="0" xfId="38" applyFont="1" applyAlignment="1">
      <alignment horizontal="right"/>
    </xf>
    <xf numFmtId="0" fontId="47" fillId="0" borderId="0" xfId="38" applyFont="1" applyAlignment="1">
      <alignment horizontal="right" vertical="center"/>
    </xf>
    <xf numFmtId="0" fontId="30" fillId="0" borderId="0" xfId="38" applyFont="1"/>
    <xf numFmtId="0" fontId="59" fillId="0" borderId="0" xfId="38" applyFont="1" applyAlignment="1">
      <alignment horizontal="right" vertical="center"/>
    </xf>
    <xf numFmtId="0" fontId="30" fillId="0" borderId="14" xfId="38" applyFont="1" applyBorder="1"/>
    <xf numFmtId="174" fontId="21" fillId="0" borderId="0" xfId="38" applyNumberFormat="1" applyFont="1" applyAlignment="1">
      <alignment horizontal="right" vertical="top" wrapText="1"/>
    </xf>
    <xf numFmtId="0" fontId="58" fillId="0" borderId="0" xfId="38" applyAlignment="1">
      <alignment vertical="center"/>
    </xf>
    <xf numFmtId="0" fontId="21" fillId="0" borderId="0" xfId="38" applyFont="1" applyAlignment="1">
      <alignment horizontal="right" vertical="center"/>
    </xf>
    <xf numFmtId="0" fontId="30" fillId="0" borderId="0" xfId="38" applyFont="1" applyAlignment="1">
      <alignment horizontal="right" vertical="center"/>
    </xf>
    <xf numFmtId="0" fontId="30" fillId="0" borderId="0" xfId="38" applyFont="1" applyAlignment="1">
      <alignment horizontal="right" vertical="top"/>
    </xf>
    <xf numFmtId="0" fontId="21" fillId="0" borderId="0" xfId="38" applyFont="1" applyAlignment="1">
      <alignment horizontal="right" vertical="top"/>
    </xf>
    <xf numFmtId="0" fontId="21" fillId="0" borderId="0" xfId="38" applyFont="1" applyAlignment="1">
      <alignment horizontal="center" vertical="top"/>
    </xf>
    <xf numFmtId="174" fontId="21" fillId="0" borderId="14" xfId="38" applyNumberFormat="1" applyFont="1" applyBorder="1" applyAlignment="1">
      <alignment horizontal="right" vertical="top" wrapText="1"/>
    </xf>
    <xf numFmtId="0" fontId="30" fillId="0" borderId="14" xfId="38" applyFont="1" applyBorder="1" applyAlignment="1">
      <alignment horizontal="right" vertical="top"/>
    </xf>
    <xf numFmtId="0" fontId="24" fillId="0" borderId="14" xfId="38" applyFont="1" applyBorder="1" applyAlignment="1">
      <alignment horizontal="center" vertical="top"/>
    </xf>
    <xf numFmtId="0" fontId="24" fillId="0" borderId="14" xfId="38" applyFont="1" applyBorder="1" applyAlignment="1">
      <alignment horizontal="center" vertical="top" wrapText="1"/>
    </xf>
    <xf numFmtId="0" fontId="58" fillId="0" borderId="14" xfId="38" applyBorder="1" applyAlignment="1">
      <alignment vertical="center"/>
    </xf>
    <xf numFmtId="0" fontId="30" fillId="0" borderId="0" xfId="38" applyFont="1" applyAlignment="1">
      <alignment horizontal="center" vertical="center"/>
    </xf>
    <xf numFmtId="174" fontId="30" fillId="0" borderId="0" xfId="38" applyNumberFormat="1" applyFont="1" applyAlignment="1">
      <alignment horizontal="right" vertical="top" wrapText="1"/>
    </xf>
    <xf numFmtId="0" fontId="21" fillId="0" borderId="0" xfId="38" applyFont="1" applyAlignment="1">
      <alignment horizontal="left" vertical="center"/>
    </xf>
    <xf numFmtId="167" fontId="21" fillId="0" borderId="0" xfId="38" applyNumberFormat="1" applyFont="1" applyAlignment="1">
      <alignment horizontal="right" vertical="top" wrapText="1"/>
    </xf>
    <xf numFmtId="0" fontId="30" fillId="0" borderId="0" xfId="38" applyFont="1" applyAlignment="1">
      <alignment horizontal="left" vertical="center"/>
    </xf>
    <xf numFmtId="167" fontId="30" fillId="0" borderId="0" xfId="38" applyNumberFormat="1" applyFont="1" applyAlignment="1">
      <alignment horizontal="right"/>
    </xf>
    <xf numFmtId="0" fontId="30" fillId="0" borderId="0" xfId="38" applyFont="1" applyAlignment="1">
      <alignment vertical="center"/>
    </xf>
    <xf numFmtId="167" fontId="30" fillId="0" borderId="0" xfId="38" applyNumberFormat="1" applyFont="1" applyAlignment="1">
      <alignment horizontal="right" vertical="center"/>
    </xf>
    <xf numFmtId="2" fontId="30" fillId="0" borderId="0" xfId="38" applyNumberFormat="1" applyFont="1" applyAlignment="1">
      <alignment horizontal="right" vertical="center"/>
    </xf>
    <xf numFmtId="2" fontId="30" fillId="0" borderId="0" xfId="38" applyNumberFormat="1" applyFont="1" applyAlignment="1">
      <alignment horizontal="left"/>
    </xf>
    <xf numFmtId="167" fontId="30" fillId="0" borderId="0" xfId="38" applyNumberFormat="1" applyFont="1"/>
    <xf numFmtId="0" fontId="24" fillId="0" borderId="0" xfId="38" applyFont="1" applyAlignment="1">
      <alignment horizontal="left" vertical="center"/>
    </xf>
    <xf numFmtId="0" fontId="30" fillId="0" borderId="15" xfId="38" applyFont="1" applyBorder="1" applyAlignment="1">
      <alignment vertical="center"/>
    </xf>
    <xf numFmtId="0" fontId="52" fillId="0" borderId="0" xfId="38" applyFont="1"/>
    <xf numFmtId="0" fontId="52" fillId="0" borderId="0" xfId="38" applyFont="1" applyAlignment="1">
      <alignment vertical="center"/>
    </xf>
    <xf numFmtId="0" fontId="53" fillId="0" borderId="0" xfId="38" applyFont="1" applyAlignment="1">
      <alignment horizontal="right" vertical="center"/>
    </xf>
    <xf numFmtId="0" fontId="54" fillId="0" borderId="0" xfId="38" applyFont="1" applyAlignment="1">
      <alignment horizontal="right" vertical="center"/>
    </xf>
    <xf numFmtId="0" fontId="53" fillId="0" borderId="0" xfId="38" applyFont="1" applyAlignment="1">
      <alignment vertical="center"/>
    </xf>
    <xf numFmtId="0" fontId="24" fillId="0" borderId="0" xfId="38" applyFont="1" applyAlignment="1">
      <alignment horizontal="right" vertical="center"/>
    </xf>
    <xf numFmtId="166" fontId="53" fillId="0" borderId="0" xfId="38" applyNumberFormat="1" applyFont="1"/>
    <xf numFmtId="166" fontId="52" fillId="0" borderId="0" xfId="38" applyNumberFormat="1" applyFont="1"/>
    <xf numFmtId="166" fontId="53" fillId="0" borderId="0" xfId="38" applyNumberFormat="1" applyFont="1" applyAlignment="1">
      <alignment vertical="center"/>
    </xf>
    <xf numFmtId="0" fontId="52" fillId="0" borderId="0" xfId="38" applyFont="1" applyAlignment="1">
      <alignment horizontal="right" vertical="center"/>
    </xf>
    <xf numFmtId="0" fontId="72" fillId="0" borderId="0" xfId="38" applyFont="1"/>
    <xf numFmtId="0" fontId="53" fillId="0" borderId="0" xfId="38" applyFont="1"/>
    <xf numFmtId="0" fontId="54" fillId="0" borderId="0" xfId="38" applyFont="1"/>
    <xf numFmtId="0" fontId="14" fillId="0" borderId="0" xfId="1" applyFont="1" applyAlignment="1">
      <alignment horizontal="right" vertical="center"/>
    </xf>
    <xf numFmtId="167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8" fontId="7" fillId="0" borderId="16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7" fillId="0" borderId="0" xfId="9" applyNumberFormat="1" applyFont="1" applyAlignment="1">
      <alignment vertical="center"/>
    </xf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/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52" fillId="0" borderId="0" xfId="0" applyFont="1" applyAlignment="1">
      <alignment vertical="center"/>
    </xf>
    <xf numFmtId="0" fontId="22" fillId="0" borderId="0" xfId="52" applyFont="1"/>
    <xf numFmtId="0" fontId="47" fillId="0" borderId="0" xfId="52" applyFont="1"/>
    <xf numFmtId="2" fontId="22" fillId="0" borderId="0" xfId="52" applyNumberFormat="1" applyFont="1" applyAlignment="1">
      <alignment horizontal="right"/>
    </xf>
    <xf numFmtId="0" fontId="22" fillId="0" borderId="0" xfId="52" applyFont="1" applyAlignment="1">
      <alignment horizontal="right"/>
    </xf>
    <xf numFmtId="0" fontId="47" fillId="0" borderId="0" xfId="52" applyFont="1" applyAlignment="1">
      <alignment horizontal="right" vertical="top"/>
    </xf>
    <xf numFmtId="0" fontId="47" fillId="0" borderId="0" xfId="52" applyFont="1" applyAlignment="1">
      <alignment horizontal="right" vertical="center"/>
    </xf>
    <xf numFmtId="0" fontId="59" fillId="0" borderId="0" xfId="52" applyFont="1" applyAlignment="1">
      <alignment horizontal="right" vertical="center"/>
    </xf>
    <xf numFmtId="0" fontId="22" fillId="0" borderId="14" xfId="52" applyFont="1" applyBorder="1"/>
    <xf numFmtId="0" fontId="47" fillId="0" borderId="14" xfId="52" applyFont="1" applyBorder="1"/>
    <xf numFmtId="2" fontId="22" fillId="0" borderId="14" xfId="52" applyNumberFormat="1" applyFont="1" applyBorder="1" applyAlignment="1">
      <alignment horizontal="right"/>
    </xf>
    <xf numFmtId="0" fontId="22" fillId="0" borderId="14" xfId="52" applyFont="1" applyBorder="1" applyAlignment="1">
      <alignment horizontal="right"/>
    </xf>
    <xf numFmtId="0" fontId="30" fillId="0" borderId="0" xfId="52" applyFont="1"/>
    <xf numFmtId="0" fontId="21" fillId="0" borderId="0" xfId="52" applyFont="1"/>
    <xf numFmtId="2" fontId="30" fillId="0" borderId="0" xfId="52" applyNumberFormat="1" applyFont="1" applyAlignment="1">
      <alignment horizontal="right"/>
    </xf>
    <xf numFmtId="0" fontId="30" fillId="0" borderId="0" xfId="52" applyFont="1" applyAlignment="1">
      <alignment horizontal="right"/>
    </xf>
    <xf numFmtId="174" fontId="21" fillId="0" borderId="0" xfId="52" applyNumberFormat="1" applyFont="1" applyAlignment="1">
      <alignment horizontal="right" vertical="top" wrapText="1"/>
    </xf>
    <xf numFmtId="0" fontId="21" fillId="0" borderId="0" xfId="52" applyFont="1" applyAlignment="1">
      <alignment vertical="center" wrapText="1"/>
    </xf>
    <xf numFmtId="1" fontId="21" fillId="0" borderId="0" xfId="52" applyNumberFormat="1" applyFont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30" fillId="0" borderId="0" xfId="52" applyFont="1" applyAlignment="1">
      <alignment vertical="center"/>
    </xf>
    <xf numFmtId="0" fontId="21" fillId="0" borderId="0" xfId="52" applyFont="1" applyAlignment="1">
      <alignment horizontal="right" vertical="center"/>
    </xf>
    <xf numFmtId="2" fontId="21" fillId="0" borderId="0" xfId="52" applyNumberFormat="1" applyFont="1" applyAlignment="1">
      <alignment horizontal="right" vertical="center" wrapText="1"/>
    </xf>
    <xf numFmtId="0" fontId="21" fillId="0" borderId="0" xfId="52" applyFont="1" applyAlignment="1">
      <alignment horizontal="right" vertical="center" wrapText="1"/>
    </xf>
    <xf numFmtId="174" fontId="21" fillId="0" borderId="14" xfId="52" applyNumberFormat="1" applyFont="1" applyBorder="1" applyAlignment="1">
      <alignment horizontal="right" vertical="top" wrapText="1"/>
    </xf>
    <xf numFmtId="0" fontId="30" fillId="0" borderId="14" xfId="52" applyFont="1" applyBorder="1" applyAlignment="1">
      <alignment horizontal="right" vertical="center"/>
    </xf>
    <xf numFmtId="0" fontId="21" fillId="0" borderId="14" xfId="52" applyFont="1" applyBorder="1" applyAlignment="1">
      <alignment horizontal="right" vertical="center"/>
    </xf>
    <xf numFmtId="2" fontId="30" fillId="0" borderId="14" xfId="52" applyNumberFormat="1" applyFont="1" applyBorder="1" applyAlignment="1">
      <alignment horizontal="right" vertical="center"/>
    </xf>
    <xf numFmtId="0" fontId="30" fillId="0" borderId="14" xfId="52" applyFont="1" applyBorder="1" applyAlignment="1">
      <alignment vertical="center"/>
    </xf>
    <xf numFmtId="0" fontId="30" fillId="0" borderId="0" xfId="52" applyFont="1" applyAlignment="1">
      <alignment horizontal="center" vertical="center"/>
    </xf>
    <xf numFmtId="2" fontId="30" fillId="0" borderId="0" xfId="52" applyNumberFormat="1" applyFont="1" applyAlignment="1">
      <alignment horizontal="right" vertical="top" wrapText="1"/>
    </xf>
    <xf numFmtId="174" fontId="30" fillId="0" borderId="0" xfId="52" applyNumberFormat="1" applyFont="1" applyAlignment="1">
      <alignment horizontal="right" vertical="top" wrapText="1"/>
    </xf>
    <xf numFmtId="0" fontId="21" fillId="0" borderId="0" xfId="52" applyFont="1" applyAlignment="1">
      <alignment horizontal="left" vertical="center"/>
    </xf>
    <xf numFmtId="0" fontId="24" fillId="0" borderId="0" xfId="52" applyFont="1" applyAlignment="1">
      <alignment horizontal="left" vertical="center"/>
    </xf>
    <xf numFmtId="0" fontId="24" fillId="0" borderId="0" xfId="52" applyFont="1" applyAlignment="1">
      <alignment horizontal="left" vertical="center" indent="2"/>
    </xf>
    <xf numFmtId="0" fontId="74" fillId="0" borderId="0" xfId="52" applyFont="1" applyAlignment="1">
      <alignment horizontal="center" vertical="center"/>
    </xf>
    <xf numFmtId="2" fontId="69" fillId="0" borderId="0" xfId="52" applyNumberFormat="1" applyFont="1" applyAlignment="1">
      <alignment horizontal="right" vertical="center" wrapText="1"/>
    </xf>
    <xf numFmtId="174" fontId="69" fillId="0" borderId="0" xfId="52" applyNumberFormat="1" applyFont="1" applyAlignment="1">
      <alignment horizontal="right" vertical="center" wrapText="1"/>
    </xf>
    <xf numFmtId="2" fontId="69" fillId="0" borderId="0" xfId="52" applyNumberFormat="1" applyFont="1" applyAlignment="1">
      <alignment horizontal="right" vertical="center"/>
    </xf>
    <xf numFmtId="0" fontId="69" fillId="0" borderId="0" xfId="52" applyFont="1" applyAlignment="1">
      <alignment horizontal="right" vertical="center"/>
    </xf>
    <xf numFmtId="167" fontId="30" fillId="0" borderId="0" xfId="52" applyNumberFormat="1" applyFont="1" applyAlignment="1">
      <alignment horizontal="right" vertical="center"/>
    </xf>
    <xf numFmtId="167" fontId="30" fillId="0" borderId="0" xfId="52" applyNumberFormat="1" applyFont="1" applyAlignment="1">
      <alignment horizontal="right"/>
    </xf>
    <xf numFmtId="167" fontId="69" fillId="0" borderId="0" xfId="52" applyNumberFormat="1" applyFont="1" applyAlignment="1">
      <alignment horizontal="right" vertical="center"/>
    </xf>
    <xf numFmtId="2" fontId="30" fillId="0" borderId="0" xfId="52" applyNumberFormat="1" applyFont="1" applyAlignment="1">
      <alignment horizontal="right" vertical="center"/>
    </xf>
    <xf numFmtId="0" fontId="21" fillId="0" borderId="0" xfId="52" applyFont="1" applyAlignment="1">
      <alignment horizontal="left" vertical="center" indent="2"/>
    </xf>
    <xf numFmtId="167" fontId="21" fillId="0" borderId="0" xfId="52" applyNumberFormat="1" applyFont="1" applyAlignment="1">
      <alignment horizontal="right" vertical="center"/>
    </xf>
    <xf numFmtId="2" fontId="30" fillId="0" borderId="0" xfId="52" applyNumberFormat="1" applyFont="1" applyAlignment="1">
      <alignment horizontal="left"/>
    </xf>
    <xf numFmtId="0" fontId="75" fillId="0" borderId="0" xfId="52" applyFont="1" applyAlignment="1">
      <alignment horizontal="left" vertical="center"/>
    </xf>
    <xf numFmtId="0" fontId="77" fillId="0" borderId="0" xfId="52" applyFont="1" applyAlignment="1">
      <alignment horizontal="center" vertical="center"/>
    </xf>
    <xf numFmtId="0" fontId="24" fillId="0" borderId="0" xfId="52" applyFont="1" applyAlignment="1">
      <alignment horizontal="right" vertical="center"/>
    </xf>
    <xf numFmtId="166" fontId="75" fillId="0" borderId="0" xfId="52" applyNumberFormat="1" applyFont="1"/>
    <xf numFmtId="0" fontId="21" fillId="0" borderId="0" xfId="52" applyFont="1" applyAlignment="1">
      <alignment vertical="center"/>
    </xf>
    <xf numFmtId="0" fontId="24" fillId="0" borderId="0" xfId="52" applyFont="1" applyAlignment="1">
      <alignment vertical="center"/>
    </xf>
    <xf numFmtId="166" fontId="21" fillId="0" borderId="0" xfId="52" applyNumberFormat="1" applyFont="1" applyAlignment="1">
      <alignment vertical="center" wrapText="1"/>
    </xf>
    <xf numFmtId="166" fontId="69" fillId="0" borderId="0" xfId="52" applyNumberFormat="1" applyFont="1" applyAlignment="1">
      <alignment horizontal="right" vertical="center" wrapText="1"/>
    </xf>
    <xf numFmtId="0" fontId="30" fillId="0" borderId="0" xfId="52" applyFont="1" applyAlignment="1">
      <alignment horizontal="right" vertical="center"/>
    </xf>
    <xf numFmtId="166" fontId="24" fillId="0" borderId="0" xfId="52" applyNumberFormat="1" applyFont="1" applyAlignment="1">
      <alignment wrapText="1"/>
    </xf>
    <xf numFmtId="0" fontId="24" fillId="0" borderId="0" xfId="52" applyFont="1"/>
    <xf numFmtId="0" fontId="30" fillId="0" borderId="1" xfId="52" applyFont="1" applyBorder="1"/>
    <xf numFmtId="0" fontId="75" fillId="0" borderId="1" xfId="52" applyFont="1" applyBorder="1" applyAlignment="1">
      <alignment horizontal="left" vertical="center"/>
    </xf>
    <xf numFmtId="0" fontId="24" fillId="0" borderId="1" xfId="52" applyFont="1" applyBorder="1"/>
    <xf numFmtId="0" fontId="21" fillId="0" borderId="1" xfId="52" applyFont="1" applyBorder="1"/>
    <xf numFmtId="2" fontId="69" fillId="0" borderId="1" xfId="52" applyNumberFormat="1" applyFont="1" applyBorder="1" applyAlignment="1">
      <alignment horizontal="right" vertical="center"/>
    </xf>
    <xf numFmtId="0" fontId="69" fillId="0" borderId="1" xfId="52" applyFont="1" applyBorder="1" applyAlignment="1">
      <alignment horizontal="right" vertical="center"/>
    </xf>
    <xf numFmtId="0" fontId="75" fillId="0" borderId="0" xfId="0" applyFont="1" applyAlignment="1">
      <alignment horizontal="left" vertical="center"/>
    </xf>
    <xf numFmtId="2" fontId="69" fillId="0" borderId="0" xfId="0" applyNumberFormat="1" applyFont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9" fillId="0" borderId="0" xfId="0" applyFont="1"/>
    <xf numFmtId="0" fontId="74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left" vertical="top"/>
    </xf>
    <xf numFmtId="2" fontId="69" fillId="0" borderId="0" xfId="0" applyNumberFormat="1" applyFont="1" applyAlignment="1">
      <alignment horizontal="right" vertical="center" wrapText="1"/>
    </xf>
    <xf numFmtId="0" fontId="75" fillId="0" borderId="0" xfId="0" applyFont="1" applyAlignment="1">
      <alignment horizontal="left" vertical="top"/>
    </xf>
    <xf numFmtId="0" fontId="24" fillId="0" borderId="1" xfId="0" applyFont="1" applyBorder="1" applyAlignment="1">
      <alignment horizontal="left" vertical="center" indent="2"/>
    </xf>
    <xf numFmtId="0" fontId="75" fillId="0" borderId="1" xfId="0" applyFont="1" applyBorder="1" applyAlignment="1">
      <alignment horizontal="left" vertical="center"/>
    </xf>
    <xf numFmtId="0" fontId="74" fillId="0" borderId="1" xfId="0" applyFont="1" applyBorder="1" applyAlignment="1">
      <alignment horizontal="center" vertical="center"/>
    </xf>
    <xf numFmtId="0" fontId="77" fillId="0" borderId="1" xfId="0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right"/>
    </xf>
    <xf numFmtId="0" fontId="30" fillId="0" borderId="1" xfId="0" applyFont="1" applyBorder="1" applyAlignment="1">
      <alignment horizontal="right" vertical="center"/>
    </xf>
    <xf numFmtId="2" fontId="22" fillId="0" borderId="0" xfId="0" applyNumberFormat="1" applyFont="1" applyAlignment="1">
      <alignment horizontal="right"/>
    </xf>
    <xf numFmtId="0" fontId="53" fillId="0" borderId="0" xfId="0" applyFont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7" fillId="0" borderId="0" xfId="18" applyFont="1" applyAlignment="1">
      <alignment horizontal="left" wrapText="1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7" fillId="0" borderId="0" xfId="52" applyFont="1" applyAlignment="1">
      <alignment horizontal="left" vertical="top" wrapText="1"/>
    </xf>
    <xf numFmtId="0" fontId="59" fillId="0" borderId="0" xfId="52" applyFont="1" applyAlignment="1">
      <alignment horizontal="left" vertical="top" wrapText="1"/>
    </xf>
    <xf numFmtId="174" fontId="21" fillId="0" borderId="0" xfId="52" applyNumberFormat="1" applyFont="1" applyAlignment="1">
      <alignment vertical="center" wrapText="1"/>
    </xf>
    <xf numFmtId="174" fontId="21" fillId="0" borderId="14" xfId="52" applyNumberFormat="1" applyFont="1" applyBorder="1" applyAlignment="1">
      <alignment vertical="center" wrapText="1"/>
    </xf>
    <xf numFmtId="0" fontId="24" fillId="0" borderId="0" xfId="0" applyFont="1" applyAlignment="1">
      <alignment horizontal="left" vertical="center" wrapText="1" indent="2"/>
    </xf>
    <xf numFmtId="0" fontId="11" fillId="0" borderId="4" xfId="13" applyFont="1" applyBorder="1" applyAlignment="1">
      <alignment horizontal="left" vertical="center" wrapText="1" indent="26"/>
    </xf>
    <xf numFmtId="0" fontId="12" fillId="0" borderId="0" xfId="13" applyFont="1" applyAlignment="1">
      <alignment horizontal="left" vertical="center" wrapText="1" indent="26"/>
    </xf>
    <xf numFmtId="0" fontId="21" fillId="0" borderId="1" xfId="42" applyFont="1" applyBorder="1" applyAlignment="1">
      <alignment horizontal="center" vertical="center"/>
    </xf>
    <xf numFmtId="0" fontId="21" fillId="0" borderId="0" xfId="42" applyFont="1" applyAlignment="1">
      <alignment horizontal="center" vertical="center" wrapText="1"/>
    </xf>
    <xf numFmtId="0" fontId="21" fillId="0" borderId="1" xfId="42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1" fillId="0" borderId="0" xfId="0" applyFont="1" applyAlignment="1">
      <alignment horizontal="left" wrapText="1"/>
    </xf>
    <xf numFmtId="0" fontId="3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79" fontId="12" fillId="0" borderId="0" xfId="43" applyFont="1" applyAlignment="1">
      <alignment horizontal="right" vertical="center"/>
    </xf>
    <xf numFmtId="0" fontId="52" fillId="0" borderId="1" xfId="0" applyFont="1" applyBorder="1" applyAlignment="1">
      <alignment horizontal="left" vertical="top"/>
    </xf>
    <xf numFmtId="179" fontId="11" fillId="0" borderId="4" xfId="43" applyFont="1" applyBorder="1" applyAlignment="1">
      <alignment horizontal="right" vertical="center"/>
    </xf>
    <xf numFmtId="179" fontId="11" fillId="0" borderId="0" xfId="43" applyFont="1" applyAlignment="1">
      <alignment horizontal="right"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7" fillId="0" borderId="9" xfId="46" applyFont="1" applyBorder="1" applyAlignment="1">
      <alignment horizontal="center" vertical="center" wrapText="1"/>
    </xf>
    <xf numFmtId="0" fontId="5" fillId="0" borderId="7" xfId="46" applyFont="1" applyBorder="1" applyAlignment="1">
      <alignment horizontal="left" vertical="center" wrapText="1"/>
    </xf>
    <xf numFmtId="0" fontId="5" fillId="0" borderId="0" xfId="46" applyFont="1" applyAlignment="1">
      <alignment horizontal="left" vertical="center" wrapText="1"/>
    </xf>
    <xf numFmtId="0" fontId="5" fillId="0" borderId="9" xfId="46" applyFont="1" applyBorder="1" applyAlignment="1">
      <alignment horizontal="left" vertical="center" wrapText="1"/>
    </xf>
    <xf numFmtId="0" fontId="7" fillId="0" borderId="8" xfId="46" applyFont="1" applyBorder="1" applyAlignment="1">
      <alignment horizontal="center" vertical="center" wrapText="1"/>
    </xf>
    <xf numFmtId="0" fontId="9" fillId="0" borderId="8" xfId="46" applyFont="1" applyBorder="1" applyAlignment="1">
      <alignment horizontal="center" vertical="center" wrapText="1"/>
    </xf>
    <xf numFmtId="179" fontId="7" fillId="3" borderId="0" xfId="50" applyFont="1" applyFill="1" applyAlignment="1">
      <alignment horizontal="center" vertical="center" wrapText="1"/>
    </xf>
    <xf numFmtId="179" fontId="7" fillId="3" borderId="0" xfId="50" applyFont="1" applyFill="1" applyAlignment="1">
      <alignment horizontal="center" vertical="center"/>
    </xf>
    <xf numFmtId="179" fontId="7" fillId="3" borderId="1" xfId="50" applyFont="1" applyFill="1" applyBorder="1" applyAlignment="1">
      <alignment horizontal="center" vertical="center"/>
    </xf>
    <xf numFmtId="166" fontId="53" fillId="0" borderId="0" xfId="38" applyNumberFormat="1" applyFont="1" applyAlignment="1">
      <alignment horizontal="left" vertical="center" wrapText="1"/>
    </xf>
    <xf numFmtId="166" fontId="54" fillId="0" borderId="0" xfId="38" applyNumberFormat="1" applyFont="1" applyAlignment="1">
      <alignment horizontal="left" wrapText="1"/>
    </xf>
    <xf numFmtId="0" fontId="47" fillId="0" borderId="0" xfId="38" applyFont="1" applyAlignment="1">
      <alignment horizontal="left" vertical="top" wrapText="1"/>
    </xf>
    <xf numFmtId="0" fontId="59" fillId="0" borderId="0" xfId="38" applyFont="1" applyAlignment="1">
      <alignment horizontal="left" vertical="top" wrapText="1"/>
    </xf>
    <xf numFmtId="0" fontId="30" fillId="0" borderId="0" xfId="38" applyFont="1" applyAlignment="1">
      <alignment horizontal="left" vertical="center" wrapText="1"/>
    </xf>
    <xf numFmtId="0" fontId="30" fillId="0" borderId="14" xfId="38" applyFont="1" applyBorder="1" applyAlignment="1">
      <alignment horizontal="left" vertical="center" wrapText="1"/>
    </xf>
    <xf numFmtId="174" fontId="21" fillId="0" borderId="0" xfId="38" applyNumberFormat="1" applyFont="1" applyAlignment="1">
      <alignment horizontal="center" vertical="center" wrapText="1"/>
    </xf>
    <xf numFmtId="0" fontId="21" fillId="0" borderId="0" xfId="38" applyFont="1" applyAlignment="1">
      <alignment horizontal="right" vertical="top"/>
    </xf>
    <xf numFmtId="0" fontId="21" fillId="0" borderId="14" xfId="38" applyFont="1" applyBorder="1" applyAlignment="1">
      <alignment horizontal="right" vertical="top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6" xfId="1" applyNumberFormat="1" applyFont="1" applyBorder="1" applyAlignment="1">
      <alignment horizontal="center" vertical="top" wrapText="1"/>
    </xf>
    <xf numFmtId="167" fontId="7" fillId="0" borderId="16" xfId="1" applyNumberFormat="1" applyFont="1" applyBorder="1" applyAlignment="1">
      <alignment horizontal="center" vertical="top"/>
    </xf>
  </cellXfs>
  <cellStyles count="53">
    <cellStyle name="Comma" xfId="9" builtinId="3"/>
    <cellStyle name="Comma [0] 2" xfId="21" xr:uid="{598ACFA6-ECA3-470F-93B7-EA23059E9E7E}"/>
    <cellStyle name="Comma 10" xfId="30" xr:uid="{F7C68352-2329-48D3-B675-955E10B65DC1}"/>
    <cellStyle name="Comma 2" xfId="19" xr:uid="{EA836AA2-11D3-45A8-A9AD-AD1E4EFA3E46}"/>
    <cellStyle name="Comma 2 2" xfId="31" xr:uid="{C3D8C022-06F1-43A7-A02A-4C58DC590271}"/>
    <cellStyle name="Comma 2 2 263" xfId="49" xr:uid="{73347115-104A-41EB-849C-EB0606212DFC}"/>
    <cellStyle name="Comma 3" xfId="41" xr:uid="{652E9DE7-CDCB-42F7-B8F3-FFDF36C4BBA9}"/>
    <cellStyle name="Comma 870" xfId="4" xr:uid="{7A5888D6-6A2C-495D-ABF9-716C6DD5BA15}"/>
    <cellStyle name="Comma 870 2" xfId="40" xr:uid="{464E8860-BD0B-4677-BE0D-CEE4196F3870}"/>
    <cellStyle name="Comma 870 3" xfId="15" xr:uid="{9BCF2E4B-9D07-4783-863B-BC433CF352F3}"/>
    <cellStyle name="Normal" xfId="0" builtinId="0"/>
    <cellStyle name="Normal 10 11 2 2 2 3" xfId="1" xr:uid="{CB482DDD-D26A-4AF1-BA88-F6F53EF71A49}"/>
    <cellStyle name="Normal 10 11 2 2 2 3 2 2" xfId="13" xr:uid="{33845D3A-F1EC-4366-A666-805569D62F8F}"/>
    <cellStyle name="Normal 10 11 2 2 2 3 3" xfId="14" xr:uid="{780E283B-1128-49AC-8D0F-DC15BC3B677A}"/>
    <cellStyle name="Normal 10 11 2 8" xfId="18" xr:uid="{E1F162A4-CC97-49E2-BD73-544DADCE1A83}"/>
    <cellStyle name="Normal 10 11 2 8 2" xfId="39" xr:uid="{9BD3315F-4779-4B99-A835-139B7E1E4AFA}"/>
    <cellStyle name="Normal 13" xfId="48" xr:uid="{1EC0C000-54C0-4B93-AB64-74A51A472482}"/>
    <cellStyle name="Normal 13 2" xfId="10" xr:uid="{CB957192-46C3-42F5-A163-D0DE65079B1C}"/>
    <cellStyle name="Normal 13 3 4" xfId="45" xr:uid="{80CFDAA7-E910-4406-8297-78B3DACB681E}"/>
    <cellStyle name="Normal 18 2" xfId="26" xr:uid="{90BFDCA3-51A1-4797-9F1E-46F96DFB9C0B}"/>
    <cellStyle name="Normal 2" xfId="38" xr:uid="{15D06CE2-F705-4ED8-AA8E-52B2292681BE}"/>
    <cellStyle name="Normal 2 2 2 2 2 4 4 2" xfId="7" xr:uid="{5314E9E1-373C-47C5-9A8C-D7CD1E1C2B16}"/>
    <cellStyle name="Normal 2 2 2 2 2 4 4 2 3" xfId="16" xr:uid="{9AE135B7-D36F-43CC-80E7-1C95753066E3}"/>
    <cellStyle name="Normal 2 2 2 2 6" xfId="27" xr:uid="{66FAB643-DFA1-43CC-83E9-9789635BEA24}"/>
    <cellStyle name="Normal 2 2 2 7" xfId="33" xr:uid="{5F044B79-96A7-406F-84F5-DE4D3EA9DB47}"/>
    <cellStyle name="Normal 2 2 85 2 3 3" xfId="35" xr:uid="{74C84001-21E9-48CD-8C30-7D519C8A3FB9}"/>
    <cellStyle name="Normal 2 258" xfId="51" xr:uid="{B70F15BD-FB99-4E90-A9D8-7CB1E9B78828}"/>
    <cellStyle name="Normal 2 262 3" xfId="36" xr:uid="{FD2F5466-EBDF-43E9-921D-86BEB2FDDFAE}"/>
    <cellStyle name="Normal 2 4" xfId="28" xr:uid="{7FCFC455-EC78-4D2C-A91C-545BF1AD0038}"/>
    <cellStyle name="Normal 27" xfId="47" xr:uid="{23BCEA5F-7089-496D-8A6C-1ACB1AEA4636}"/>
    <cellStyle name="Normal 3" xfId="20" xr:uid="{BB3003C1-A59D-4131-B058-D1F7696C5112}"/>
    <cellStyle name="Normal 3 2 3 13" xfId="8" xr:uid="{C98FC7C3-2205-498E-A7C2-DEDE28388878}"/>
    <cellStyle name="Normal 3 2 3 13 2" xfId="17" xr:uid="{2C4726C7-782C-48C2-83D1-4EAB7D15D1A3}"/>
    <cellStyle name="Normal 3 2 3 13 3" xfId="44" xr:uid="{1D3D964E-FCAE-44CF-A209-F867CCF44AE4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3" xr:uid="{31129631-789A-47B0-82FF-EF577413DBDE}"/>
    <cellStyle name="Normal 4 2 10" xfId="29" xr:uid="{0E90409E-8D86-4C82-BF2C-80E4F2EBD893}"/>
    <cellStyle name="Normal 5" xfId="52" xr:uid="{69489D9A-61D7-4765-BF3C-80AC3B5BC7E0}"/>
    <cellStyle name="Normal 6" xfId="46" xr:uid="{EEB88C50-7DEC-429A-9A03-93988C86478A}"/>
    <cellStyle name="Normal 7" xfId="25" xr:uid="{A5141EC7-5040-4088-B487-38C9B72C26D9}"/>
    <cellStyle name="Normal 7 2 9" xfId="50" xr:uid="{583C4990-63A1-4F0C-89DC-BD76E5E677C9}"/>
    <cellStyle name="Normal 724" xfId="22" xr:uid="{78DEF14C-4581-4F3E-961E-825610AAE8D0}"/>
    <cellStyle name="Normal 724 2" xfId="24" xr:uid="{AE34189C-51FD-4250-B35A-F1954E22858E}"/>
    <cellStyle name="Normal 8" xfId="43" xr:uid="{2A62836F-7E7C-4D93-81B5-5354588DA820}"/>
    <cellStyle name="Normal 8 45" xfId="42" xr:uid="{8C988BE3-584F-4DAE-B3E1-19C395978537}"/>
    <cellStyle name="Normal 805" xfId="6" xr:uid="{E143F69E-CC7E-49AF-93A7-8F8536307434}"/>
    <cellStyle name="Normal 805 2" xfId="37" xr:uid="{0E791512-EA74-4A60-B253-4EB03AE121A7}"/>
    <cellStyle name="Normal_C1" xfId="34" xr:uid="{4A4713DE-0044-4360-AEBF-B8E87CDE5ECE}"/>
    <cellStyle name="Normal_Jad 8.4" xfId="32" xr:uid="{EE072579-976A-4BD3-BE70-1F5BD07610FB}"/>
    <cellStyle name="Normal_TABLE5(A),(B)&amp;(C)" xfId="12" xr:uid="{13949C31-4BC4-4C90-86A6-7719431A5F0A}"/>
    <cellStyle name="Percent 16" xfId="5" xr:uid="{0FEB2E81-8801-4415-92A0-AF6A9C79311E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sharedStrings" Target="sharedStrings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Users\nurul.iman\Desktop\buku%20sas\Mastercopy%20Penerbitan%20KDNK%20Negeri%202015\Mastercopy%20Publication%20KDNK%20Negeri%202010-2014\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ATA%20BARU%20MASUK%2022.11.2017\JOHOR\compile\SAS%20State\compile\SAS%20State\compile\SAS%20State\Users\nurul.iman\Desktop\buku%20sas\Users\roziana\AppData\Local\Microsoft\Windows\Temporary%20Internet%20Files\Content.Outlook\OXSTD2JP\Jad.%205.10-5.11-new.xls?E63B058D" TargetMode="External"/><Relationship Id="rId1" Type="http://schemas.openxmlformats.org/officeDocument/2006/relationships/externalLinkPath" Target="file:///\\E63B058D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30E0-42F0-479C-BCE8-190FF9FDE0E1}">
  <sheetPr>
    <pageSetUpPr fitToPage="1"/>
  </sheetPr>
  <dimension ref="A1:M45"/>
  <sheetViews>
    <sheetView tabSelected="1" view="pageBreakPreview" zoomScale="130" zoomScaleNormal="130" zoomScaleSheetLayoutView="130" workbookViewId="0"/>
  </sheetViews>
  <sheetFormatPr defaultColWidth="9.265625" defaultRowHeight="14.25"/>
  <cols>
    <col min="1" max="1" width="1.73046875" style="1" customWidth="1"/>
    <col min="2" max="2" width="11.73046875" style="1" customWidth="1"/>
    <col min="3" max="3" width="42.73046875" style="1" customWidth="1"/>
    <col min="4" max="4" width="12.73046875" style="1" customWidth="1"/>
    <col min="5" max="5" width="13.73046875" style="1" customWidth="1"/>
    <col min="6" max="6" width="13.265625" style="1" customWidth="1"/>
    <col min="7" max="7" width="13.3984375" style="1" customWidth="1"/>
    <col min="8" max="8" width="14.265625" style="1" customWidth="1"/>
    <col min="9" max="9" width="13.73046875" style="1" customWidth="1"/>
    <col min="10" max="10" width="1.73046875" style="1" customWidth="1"/>
    <col min="11" max="16384" width="9.265625" style="1"/>
  </cols>
  <sheetData>
    <row r="1" spans="1:13" ht="8.1" customHeight="1"/>
    <row r="2" spans="1:13" ht="8.1" customHeight="1"/>
    <row r="3" spans="1:13" ht="16.350000000000001" customHeight="1">
      <c r="B3" s="39" t="s">
        <v>417</v>
      </c>
      <c r="C3" s="30" t="s">
        <v>16</v>
      </c>
      <c r="I3" s="2"/>
    </row>
    <row r="4" spans="1:13" ht="16.350000000000001" customHeight="1">
      <c r="B4" s="40" t="s">
        <v>418</v>
      </c>
      <c r="C4" s="31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3.15" customHeight="1" thickBot="1">
      <c r="A6" s="6"/>
      <c r="B6" s="740" t="s">
        <v>4</v>
      </c>
      <c r="C6" s="741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3"/>
      <c r="E7" s="33"/>
      <c r="F7" s="33"/>
      <c r="G7" s="33"/>
      <c r="H7" s="33"/>
      <c r="I7" s="33"/>
    </row>
    <row r="8" spans="1:13" s="5" customFormat="1" ht="32.25" customHeight="1">
      <c r="B8" s="738" t="s">
        <v>7</v>
      </c>
      <c r="C8" s="738"/>
      <c r="D8" s="738"/>
      <c r="E8" s="34"/>
      <c r="F8" s="34">
        <v>23501.174999999999</v>
      </c>
      <c r="G8" s="34">
        <v>24142.690999999999</v>
      </c>
      <c r="H8" s="34">
        <v>25489.681</v>
      </c>
      <c r="I8" s="34">
        <v>25220.819</v>
      </c>
    </row>
    <row r="9" spans="1:13" s="5" customFormat="1" ht="27.75" customHeight="1">
      <c r="B9" s="739" t="s">
        <v>8</v>
      </c>
      <c r="C9" s="739"/>
      <c r="D9" s="34"/>
      <c r="E9" s="34"/>
      <c r="F9" s="14">
        <v>5476.893</v>
      </c>
      <c r="G9" s="14">
        <v>5430.6229999999996</v>
      </c>
      <c r="H9" s="14">
        <v>5814.5209999999997</v>
      </c>
      <c r="I9" s="15">
        <v>5828.5690000000004</v>
      </c>
    </row>
    <row r="10" spans="1:13" s="5" customFormat="1" ht="27.75" customHeight="1">
      <c r="B10" s="739" t="s">
        <v>9</v>
      </c>
      <c r="C10" s="739"/>
      <c r="D10" s="34"/>
      <c r="E10" s="34"/>
      <c r="F10" s="14">
        <v>300.233</v>
      </c>
      <c r="G10" s="14">
        <v>359.49599999999998</v>
      </c>
      <c r="H10" s="14">
        <v>416.80399999999997</v>
      </c>
      <c r="I10" s="15">
        <v>363.274</v>
      </c>
    </row>
    <row r="11" spans="1:13" s="5" customFormat="1" ht="27.75" customHeight="1">
      <c r="B11" s="739" t="s">
        <v>10</v>
      </c>
      <c r="C11" s="739"/>
      <c r="D11" s="34"/>
      <c r="E11" s="34"/>
      <c r="F11" s="14">
        <v>1277.854</v>
      </c>
      <c r="G11" s="14">
        <v>1281.173</v>
      </c>
      <c r="H11" s="14">
        <v>1300.3910000000001</v>
      </c>
      <c r="I11" s="15">
        <v>1233.511</v>
      </c>
    </row>
    <row r="12" spans="1:13" s="5" customFormat="1" ht="27.75" customHeight="1">
      <c r="B12" s="739" t="s">
        <v>11</v>
      </c>
      <c r="C12" s="739"/>
      <c r="D12" s="34"/>
      <c r="E12" s="34"/>
      <c r="F12" s="14">
        <v>520.89800000000002</v>
      </c>
      <c r="G12" s="14">
        <v>324.42500000000001</v>
      </c>
      <c r="H12" s="14">
        <v>383.13499999999999</v>
      </c>
      <c r="I12" s="15">
        <v>396.45600000000002</v>
      </c>
    </row>
    <row r="13" spans="1:13" s="5" customFormat="1" ht="27.75" customHeight="1">
      <c r="B13" s="739" t="s">
        <v>12</v>
      </c>
      <c r="C13" s="739"/>
      <c r="D13" s="34"/>
      <c r="E13" s="34"/>
      <c r="F13" s="14">
        <v>15899.029</v>
      </c>
      <c r="G13" s="14">
        <v>16721.126</v>
      </c>
      <c r="H13" s="14">
        <v>17545.100999999999</v>
      </c>
      <c r="I13" s="15">
        <v>17375.356</v>
      </c>
      <c r="M13" s="5" t="s">
        <v>2</v>
      </c>
    </row>
    <row r="14" spans="1:13" s="5" customFormat="1" ht="27.75" customHeight="1">
      <c r="B14" s="739" t="s">
        <v>13</v>
      </c>
      <c r="C14" s="739"/>
      <c r="D14" s="34"/>
      <c r="E14" s="34"/>
      <c r="F14" s="14">
        <v>26.268000000000001</v>
      </c>
      <c r="G14" s="14">
        <v>25.847999999999999</v>
      </c>
      <c r="H14" s="14">
        <v>29.728999999999999</v>
      </c>
      <c r="I14" s="15">
        <v>23.652999999999999</v>
      </c>
    </row>
    <row r="15" spans="1:13" s="5" customFormat="1" ht="15" customHeight="1">
      <c r="B15" s="12"/>
      <c r="D15" s="34"/>
      <c r="E15" s="34"/>
      <c r="F15" s="34"/>
      <c r="G15" s="34"/>
      <c r="H15" s="34"/>
      <c r="I15" s="16"/>
    </row>
    <row r="16" spans="1:13" s="5" customFormat="1" ht="15" customHeight="1">
      <c r="B16" s="12"/>
      <c r="D16" s="34"/>
      <c r="E16" s="34"/>
      <c r="F16" s="34"/>
      <c r="G16" s="34"/>
      <c r="H16" s="34"/>
      <c r="I16" s="16"/>
    </row>
    <row r="17" spans="2:13" s="5" customFormat="1" ht="32.25" customHeight="1">
      <c r="B17" s="738" t="s">
        <v>3</v>
      </c>
      <c r="C17" s="738"/>
      <c r="D17" s="34"/>
      <c r="E17" s="34"/>
      <c r="F17" s="35">
        <v>4.5999999999999996</v>
      </c>
      <c r="G17" s="35">
        <v>2.7</v>
      </c>
      <c r="H17" s="33">
        <v>5.6</v>
      </c>
      <c r="I17" s="41">
        <v>-1.1000000000000001</v>
      </c>
    </row>
    <row r="18" spans="2:13" s="5" customFormat="1" ht="27.75" customHeight="1">
      <c r="B18" s="739" t="s">
        <v>8</v>
      </c>
      <c r="C18" s="739"/>
      <c r="D18" s="34"/>
      <c r="E18" s="34"/>
      <c r="F18" s="21">
        <v>3.6</v>
      </c>
      <c r="G18" s="42">
        <v>-0.8</v>
      </c>
      <c r="H18" s="21">
        <v>7.1</v>
      </c>
      <c r="I18" s="32">
        <v>0.2</v>
      </c>
    </row>
    <row r="19" spans="2:13" s="5" customFormat="1" ht="27.75" customHeight="1">
      <c r="B19" s="739" t="s">
        <v>9</v>
      </c>
      <c r="C19" s="739"/>
      <c r="D19" s="34"/>
      <c r="E19" s="34"/>
      <c r="F19" s="21">
        <v>16.7</v>
      </c>
      <c r="G19" s="21">
        <v>19.7</v>
      </c>
      <c r="H19" s="21">
        <v>15.9</v>
      </c>
      <c r="I19" s="42">
        <v>-12.8</v>
      </c>
    </row>
    <row r="20" spans="2:13" s="5" customFormat="1" ht="27.75" customHeight="1">
      <c r="B20" s="739" t="s">
        <v>10</v>
      </c>
      <c r="C20" s="739"/>
      <c r="D20" s="34"/>
      <c r="E20" s="34"/>
      <c r="F20" s="21">
        <v>9</v>
      </c>
      <c r="G20" s="21">
        <v>0.3</v>
      </c>
      <c r="H20" s="21">
        <v>1.5</v>
      </c>
      <c r="I20" s="42">
        <v>-5.0999999999999996</v>
      </c>
    </row>
    <row r="21" spans="2:13" s="5" customFormat="1" ht="27.75" customHeight="1">
      <c r="B21" s="739" t="s">
        <v>11</v>
      </c>
      <c r="C21" s="739"/>
      <c r="D21" s="34"/>
      <c r="E21" s="34"/>
      <c r="F21" s="42">
        <v>-9.5</v>
      </c>
      <c r="G21" s="42">
        <v>-37.700000000000003</v>
      </c>
      <c r="H21" s="21">
        <v>18.100000000000001</v>
      </c>
      <c r="I21" s="21">
        <v>3.5</v>
      </c>
    </row>
    <row r="22" spans="2:13" s="5" customFormat="1" ht="27.75" customHeight="1">
      <c r="B22" s="739" t="s">
        <v>12</v>
      </c>
      <c r="C22" s="739"/>
      <c r="D22" s="34"/>
      <c r="E22" s="34"/>
      <c r="F22" s="21">
        <v>4.9000000000000004</v>
      </c>
      <c r="G22" s="21">
        <v>5.2</v>
      </c>
      <c r="H22" s="21">
        <v>4.9000000000000004</v>
      </c>
      <c r="I22" s="42">
        <v>-1</v>
      </c>
      <c r="M22" s="5" t="s">
        <v>2</v>
      </c>
    </row>
    <row r="23" spans="2:13" s="5" customFormat="1" ht="27.75" customHeight="1">
      <c r="B23" s="739" t="s">
        <v>13</v>
      </c>
      <c r="C23" s="739"/>
      <c r="D23" s="34"/>
      <c r="E23" s="34"/>
      <c r="F23" s="21">
        <v>6.2</v>
      </c>
      <c r="G23" s="42">
        <v>-1.6</v>
      </c>
      <c r="H23" s="21">
        <v>15</v>
      </c>
      <c r="I23" s="42">
        <v>-20.399999999999999</v>
      </c>
    </row>
    <row r="24" spans="2:13" s="5" customFormat="1" ht="15" customHeight="1">
      <c r="B24" s="12"/>
      <c r="D24" s="34"/>
      <c r="E24" s="34"/>
      <c r="F24" s="34"/>
      <c r="G24" s="34"/>
      <c r="H24" s="34"/>
      <c r="I24" s="16"/>
    </row>
    <row r="25" spans="2:13" s="5" customFormat="1" ht="15" customHeight="1">
      <c r="B25" s="12"/>
      <c r="D25" s="34"/>
      <c r="E25" s="34"/>
      <c r="F25" s="34"/>
      <c r="G25" s="34"/>
      <c r="H25" s="34"/>
      <c r="I25" s="16"/>
    </row>
    <row r="26" spans="2:13" s="5" customFormat="1" ht="32.25" customHeight="1">
      <c r="B26" s="738" t="s">
        <v>14</v>
      </c>
      <c r="C26" s="738"/>
      <c r="D26" s="34"/>
      <c r="E26" s="34"/>
      <c r="F26" s="34">
        <v>25049.364000000001</v>
      </c>
      <c r="G26" s="34">
        <v>25469.47</v>
      </c>
      <c r="H26" s="34">
        <v>27025.319</v>
      </c>
      <c r="I26" s="34">
        <v>26850.716</v>
      </c>
    </row>
    <row r="27" spans="2:13" s="9" customFormat="1" ht="16.350000000000001" customHeight="1">
      <c r="B27" s="13"/>
      <c r="C27" s="11"/>
      <c r="D27" s="33"/>
      <c r="E27" s="33"/>
      <c r="F27" s="33"/>
      <c r="G27" s="33"/>
      <c r="H27" s="33"/>
      <c r="I27" s="33"/>
    </row>
    <row r="28" spans="2:13" s="9" customFormat="1" ht="16.350000000000001" customHeight="1">
      <c r="B28" s="738"/>
      <c r="C28" s="738"/>
      <c r="D28" s="33"/>
      <c r="E28" s="33"/>
      <c r="F28" s="33"/>
      <c r="G28" s="33"/>
      <c r="H28" s="33"/>
      <c r="I28" s="33"/>
    </row>
    <row r="29" spans="2:13" s="5" customFormat="1" ht="32.25" customHeight="1">
      <c r="B29" s="738" t="s">
        <v>15</v>
      </c>
      <c r="C29" s="738"/>
      <c r="D29" s="34"/>
      <c r="E29" s="34"/>
      <c r="F29" s="34">
        <v>13695.392</v>
      </c>
      <c r="G29" s="34">
        <v>13689.758</v>
      </c>
      <c r="H29" s="34">
        <v>14345.837</v>
      </c>
      <c r="I29" s="34">
        <v>14095.708000000001</v>
      </c>
    </row>
    <row r="30" spans="2:13" s="9" customFormat="1" ht="16.350000000000001" customHeight="1">
      <c r="B30" s="13"/>
      <c r="C30" s="11"/>
      <c r="D30" s="33"/>
      <c r="E30" s="33"/>
      <c r="F30" s="33"/>
      <c r="G30" s="33"/>
      <c r="H30" s="33"/>
      <c r="I30" s="33"/>
    </row>
    <row r="31" spans="2:13" s="9" customFormat="1" ht="16.350000000000001" customHeight="1">
      <c r="B31" s="13"/>
      <c r="C31" s="11"/>
      <c r="D31" s="33"/>
      <c r="E31" s="33"/>
      <c r="F31" s="33"/>
      <c r="G31" s="33"/>
      <c r="H31" s="33"/>
      <c r="I31" s="33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1" spans="1:12">
      <c r="B41" s="36" t="s">
        <v>5</v>
      </c>
    </row>
    <row r="42" spans="1:12">
      <c r="B42" s="37" t="s">
        <v>18</v>
      </c>
    </row>
    <row r="43" spans="1:12">
      <c r="B43" s="38" t="s">
        <v>19</v>
      </c>
    </row>
    <row r="44" spans="1:12">
      <c r="B44" s="43" t="s">
        <v>20</v>
      </c>
    </row>
    <row r="45" spans="1:12">
      <c r="B45" s="44" t="s">
        <v>21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F61-54E4-4261-9D9E-1308046A0C2C}">
  <sheetPr>
    <pageSetUpPr fitToPage="1"/>
  </sheetPr>
  <dimension ref="A1:J78"/>
  <sheetViews>
    <sheetView view="pageBreakPreview" topLeftCell="A49" zoomScaleNormal="100" zoomScaleSheetLayoutView="100" workbookViewId="0">
      <selection activeCell="B3" sqref="B3:B4"/>
    </sheetView>
  </sheetViews>
  <sheetFormatPr defaultColWidth="9.1328125" defaultRowHeight="14.25"/>
  <cols>
    <col min="1" max="1" width="1.73046875" style="273" customWidth="1"/>
    <col min="2" max="2" width="11.86328125" style="273" customWidth="1"/>
    <col min="3" max="3" width="74.59765625" style="273" customWidth="1"/>
    <col min="4" max="4" width="10.73046875" style="273" customWidth="1"/>
    <col min="5" max="5" width="12.73046875" style="274" customWidth="1"/>
    <col min="6" max="6" width="1.73046875" style="273" customWidth="1"/>
    <col min="7" max="16384" width="9.1328125" style="273"/>
  </cols>
  <sheetData>
    <row r="1" spans="1:10" ht="8.1" customHeight="1"/>
    <row r="2" spans="1:10" ht="8.1" customHeight="1"/>
    <row r="3" spans="1:10" ht="16.350000000000001" customHeight="1">
      <c r="B3" s="275" t="s">
        <v>405</v>
      </c>
      <c r="C3" s="276" t="s">
        <v>200</v>
      </c>
      <c r="E3" s="277"/>
    </row>
    <row r="4" spans="1:10" ht="16.350000000000001" customHeight="1">
      <c r="B4" s="278" t="s">
        <v>406</v>
      </c>
      <c r="C4" s="279" t="s">
        <v>201</v>
      </c>
      <c r="D4" s="280"/>
      <c r="E4" s="277"/>
    </row>
    <row r="5" spans="1:10" ht="13.15" customHeight="1" thickBot="1">
      <c r="A5" s="281"/>
      <c r="B5" s="281"/>
      <c r="C5" s="281"/>
      <c r="D5" s="280"/>
      <c r="E5" s="282"/>
    </row>
    <row r="6" spans="1:10" s="286" customFormat="1" ht="42.95" customHeight="1" thickBot="1">
      <c r="A6" s="6"/>
      <c r="B6" s="740" t="s">
        <v>202</v>
      </c>
      <c r="C6" s="741"/>
      <c r="D6" s="283"/>
      <c r="E6" s="284">
        <v>2020</v>
      </c>
      <c r="F6" s="285"/>
    </row>
    <row r="7" spans="1:10" s="286" customFormat="1" ht="16.350000000000001" customHeight="1">
      <c r="B7" s="287"/>
      <c r="C7" s="288"/>
      <c r="D7" s="289"/>
      <c r="E7" s="289"/>
    </row>
    <row r="8" spans="1:10" s="290" customFormat="1" ht="15" customHeight="1">
      <c r="B8" s="291" t="s">
        <v>203</v>
      </c>
      <c r="D8" s="292"/>
      <c r="E8" s="293"/>
    </row>
    <row r="9" spans="1:10" s="294" customFormat="1" ht="15" customHeight="1">
      <c r="B9" s="295" t="s">
        <v>204</v>
      </c>
      <c r="D9" s="296"/>
      <c r="E9" s="297"/>
      <c r="J9" s="298"/>
    </row>
    <row r="10" spans="1:10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0" s="290" customFormat="1" ht="15" customHeight="1">
      <c r="B11" s="302" t="s">
        <v>205</v>
      </c>
      <c r="C11" s="303"/>
      <c r="D11" s="300"/>
      <c r="E11" s="304">
        <v>517</v>
      </c>
      <c r="F11" s="300"/>
      <c r="G11" s="300"/>
      <c r="H11" s="300"/>
      <c r="I11" s="301"/>
    </row>
    <row r="12" spans="1:10" s="290" customFormat="1" ht="8.1" customHeight="1">
      <c r="B12" s="299"/>
      <c r="D12" s="300"/>
      <c r="E12" s="305"/>
    </row>
    <row r="13" spans="1:10" s="290" customFormat="1" ht="15" customHeight="1">
      <c r="B13" s="306" t="s">
        <v>206</v>
      </c>
      <c r="C13" s="303"/>
      <c r="D13" s="300"/>
      <c r="E13" s="305"/>
    </row>
    <row r="14" spans="1:10" s="290" customFormat="1" ht="15" customHeight="1">
      <c r="B14" s="307" t="s">
        <v>207</v>
      </c>
      <c r="C14" s="303"/>
      <c r="D14" s="308"/>
      <c r="E14" s="309">
        <v>466</v>
      </c>
    </row>
    <row r="15" spans="1:10" s="290" customFormat="1" ht="15" customHeight="1">
      <c r="B15" s="307" t="s">
        <v>208</v>
      </c>
      <c r="C15" s="303"/>
      <c r="D15" s="308"/>
      <c r="E15" s="309">
        <v>51</v>
      </c>
    </row>
    <row r="16" spans="1:10" s="290" customFormat="1" ht="7.5" customHeight="1">
      <c r="B16" s="310"/>
      <c r="C16" s="311"/>
      <c r="D16" s="308"/>
      <c r="E16" s="309"/>
    </row>
    <row r="17" spans="2:5" s="290" customFormat="1" ht="15" customHeight="1">
      <c r="B17" s="306" t="s">
        <v>209</v>
      </c>
      <c r="C17" s="303"/>
      <c r="D17" s="300"/>
      <c r="E17" s="309"/>
    </row>
    <row r="18" spans="2:5" s="290" customFormat="1" ht="15" customHeight="1">
      <c r="B18" s="307" t="s">
        <v>210</v>
      </c>
      <c r="C18" s="303"/>
      <c r="D18" s="308"/>
      <c r="E18" s="309">
        <v>449</v>
      </c>
    </row>
    <row r="19" spans="2:5" s="290" customFormat="1" ht="15" customHeight="1">
      <c r="B19" s="307" t="s">
        <v>211</v>
      </c>
      <c r="C19" s="303"/>
      <c r="D19" s="308"/>
      <c r="E19" s="309">
        <v>68</v>
      </c>
    </row>
    <row r="20" spans="2:5" s="290" customFormat="1" ht="7.5" customHeight="1">
      <c r="B20" s="310"/>
      <c r="C20" s="311"/>
      <c r="D20" s="300"/>
      <c r="E20" s="309"/>
    </row>
    <row r="21" spans="2:5" s="290" customFormat="1" ht="15" customHeight="1">
      <c r="B21" s="306" t="s">
        <v>212</v>
      </c>
      <c r="C21" s="311"/>
      <c r="D21" s="300"/>
      <c r="E21" s="309"/>
    </row>
    <row r="22" spans="2:5" s="290" customFormat="1" ht="15" customHeight="1">
      <c r="B22" s="312" t="s">
        <v>213</v>
      </c>
      <c r="C22" s="311"/>
      <c r="D22" s="300"/>
      <c r="E22" s="309"/>
    </row>
    <row r="23" spans="2:5" s="290" customFormat="1" ht="15" customHeight="1">
      <c r="B23" s="313" t="s">
        <v>214</v>
      </c>
      <c r="C23" s="303"/>
      <c r="D23" s="314"/>
      <c r="E23" s="309">
        <v>73</v>
      </c>
    </row>
    <row r="24" spans="2:5" s="290" customFormat="1" ht="15" customHeight="1">
      <c r="B24" s="313" t="s">
        <v>215</v>
      </c>
      <c r="C24" s="303"/>
      <c r="D24" s="314"/>
      <c r="E24" s="309">
        <v>5</v>
      </c>
    </row>
    <row r="25" spans="2:5" s="290" customFormat="1" ht="15" customHeight="1">
      <c r="B25" s="313" t="s">
        <v>216</v>
      </c>
      <c r="C25" s="303"/>
      <c r="D25" s="314"/>
      <c r="E25" s="309">
        <v>88</v>
      </c>
    </row>
    <row r="26" spans="2:5" s="290" customFormat="1" ht="15" customHeight="1">
      <c r="B26" s="313" t="s">
        <v>217</v>
      </c>
      <c r="C26" s="303"/>
      <c r="D26" s="314"/>
      <c r="E26" s="309">
        <v>45</v>
      </c>
    </row>
    <row r="27" spans="2:5" s="290" customFormat="1" ht="15" customHeight="1">
      <c r="B27" s="313" t="s">
        <v>218</v>
      </c>
      <c r="C27" s="303"/>
      <c r="D27" s="314"/>
      <c r="E27" s="309">
        <v>14</v>
      </c>
    </row>
    <row r="28" spans="2:5" s="290" customFormat="1" ht="15" customHeight="1">
      <c r="B28" s="313" t="s">
        <v>219</v>
      </c>
      <c r="C28" s="311"/>
      <c r="D28" s="300"/>
      <c r="E28" s="309">
        <v>76</v>
      </c>
    </row>
    <row r="29" spans="2:5" s="290" customFormat="1" ht="15" customHeight="1">
      <c r="B29" s="313" t="s">
        <v>220</v>
      </c>
      <c r="C29" s="311"/>
      <c r="D29" s="300"/>
      <c r="E29" s="309">
        <v>25</v>
      </c>
    </row>
    <row r="30" spans="2:5" s="290" customFormat="1" ht="15" customHeight="1">
      <c r="B30" s="315" t="s">
        <v>221</v>
      </c>
      <c r="C30" s="311"/>
      <c r="D30" s="300"/>
      <c r="E30" s="309"/>
    </row>
    <row r="31" spans="2:5" s="290" customFormat="1" ht="15" customHeight="1">
      <c r="B31" s="313" t="s">
        <v>222</v>
      </c>
      <c r="C31" s="311"/>
      <c r="D31" s="300"/>
      <c r="E31" s="309">
        <v>6</v>
      </c>
    </row>
    <row r="32" spans="2:5" s="290" customFormat="1" ht="15" customHeight="1">
      <c r="B32" s="313" t="s">
        <v>223</v>
      </c>
      <c r="C32" s="311"/>
      <c r="D32" s="300"/>
      <c r="E32" s="309">
        <v>16</v>
      </c>
    </row>
    <row r="33" spans="1:10" s="290" customFormat="1" ht="15" customHeight="1">
      <c r="B33" s="315" t="s">
        <v>224</v>
      </c>
      <c r="C33" s="311"/>
      <c r="D33" s="300"/>
      <c r="E33" s="309"/>
    </row>
    <row r="34" spans="1:10" s="290" customFormat="1" ht="15" customHeight="1">
      <c r="B34" s="313" t="s">
        <v>225</v>
      </c>
      <c r="C34" s="311"/>
      <c r="D34" s="300"/>
      <c r="E34" s="309">
        <v>169</v>
      </c>
    </row>
    <row r="35" spans="1:10" s="290" customFormat="1" ht="15" customHeight="1">
      <c r="B35" s="316"/>
      <c r="C35" s="311"/>
      <c r="D35" s="300"/>
      <c r="E35" s="308"/>
    </row>
    <row r="36" spans="1:10" s="317" customFormat="1" ht="8.1" customHeight="1" thickBot="1">
      <c r="E36" s="318"/>
      <c r="G36" s="290"/>
      <c r="H36" s="290"/>
    </row>
    <row r="37" spans="1:10" s="317" customFormat="1" ht="8.1" customHeight="1">
      <c r="A37" s="319"/>
      <c r="B37" s="320"/>
      <c r="C37" s="321"/>
      <c r="D37" s="322"/>
      <c r="E37" s="323"/>
      <c r="F37" s="319"/>
      <c r="G37" s="290"/>
      <c r="H37" s="290"/>
    </row>
    <row r="38" spans="1:10" s="290" customFormat="1" ht="15" customHeight="1">
      <c r="B38" s="291" t="s">
        <v>226</v>
      </c>
      <c r="D38" s="292"/>
      <c r="E38" s="324"/>
    </row>
    <row r="39" spans="1:10" s="294" customFormat="1" ht="15" customHeight="1">
      <c r="B39" s="295" t="s">
        <v>227</v>
      </c>
      <c r="D39" s="296"/>
      <c r="E39" s="325"/>
      <c r="J39" s="298"/>
    </row>
    <row r="40" spans="1:10" s="290" customFormat="1" ht="8.1" customHeight="1">
      <c r="B40" s="299"/>
      <c r="D40" s="300"/>
      <c r="E40" s="308"/>
      <c r="F40" s="300"/>
      <c r="G40" s="300"/>
      <c r="H40" s="300"/>
      <c r="I40" s="301"/>
    </row>
    <row r="41" spans="1:10" s="290" customFormat="1" ht="15" customHeight="1">
      <c r="B41" s="302" t="s">
        <v>205</v>
      </c>
      <c r="C41" s="303"/>
      <c r="D41" s="300"/>
      <c r="E41" s="326">
        <v>5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27"/>
    </row>
    <row r="43" spans="1:10" s="290" customFormat="1" ht="15" customHeight="1">
      <c r="B43" s="306" t="s">
        <v>206</v>
      </c>
      <c r="C43" s="303"/>
      <c r="D43" s="300"/>
      <c r="E43" s="328"/>
    </row>
    <row r="44" spans="1:10" s="290" customFormat="1" ht="15" customHeight="1">
      <c r="B44" s="307" t="s">
        <v>207</v>
      </c>
      <c r="C44" s="303"/>
      <c r="D44" s="308"/>
      <c r="E44" s="329">
        <v>5</v>
      </c>
    </row>
    <row r="45" spans="1:10" s="290" customFormat="1" ht="15" customHeight="1">
      <c r="B45" s="307" t="s">
        <v>208</v>
      </c>
      <c r="C45" s="303"/>
      <c r="D45" s="308"/>
      <c r="E45" s="330" t="s">
        <v>228</v>
      </c>
    </row>
    <row r="46" spans="1:10" s="290" customFormat="1" ht="7.5" customHeight="1">
      <c r="B46" s="310"/>
      <c r="C46" s="311"/>
      <c r="D46" s="308"/>
      <c r="E46" s="329"/>
    </row>
    <row r="47" spans="1:10" s="290" customFormat="1" ht="15" customHeight="1">
      <c r="B47" s="306" t="s">
        <v>209</v>
      </c>
      <c r="C47" s="303"/>
      <c r="D47" s="300"/>
      <c r="E47" s="329"/>
    </row>
    <row r="48" spans="1:10" s="290" customFormat="1" ht="15" customHeight="1">
      <c r="B48" s="307" t="s">
        <v>210</v>
      </c>
      <c r="C48" s="303"/>
      <c r="D48" s="308"/>
      <c r="E48" s="329">
        <v>5</v>
      </c>
    </row>
    <row r="49" spans="2:5" s="290" customFormat="1" ht="15" customHeight="1">
      <c r="B49" s="307" t="s">
        <v>211</v>
      </c>
      <c r="C49" s="303"/>
      <c r="D49" s="308"/>
      <c r="E49" s="330" t="s">
        <v>228</v>
      </c>
    </row>
    <row r="50" spans="2:5" s="290" customFormat="1" ht="7.5" customHeight="1">
      <c r="B50" s="310"/>
      <c r="C50" s="311"/>
      <c r="D50" s="300"/>
      <c r="E50" s="328"/>
    </row>
    <row r="51" spans="2:5" s="290" customFormat="1" ht="15" customHeight="1">
      <c r="B51" s="306" t="s">
        <v>212</v>
      </c>
      <c r="C51" s="311"/>
      <c r="D51" s="300"/>
      <c r="E51" s="300"/>
    </row>
    <row r="52" spans="2:5" s="290" customFormat="1" ht="15" customHeight="1">
      <c r="B52" s="312" t="s">
        <v>213</v>
      </c>
      <c r="C52" s="311"/>
      <c r="D52" s="300"/>
      <c r="E52" s="300"/>
    </row>
    <row r="53" spans="2:5" s="290" customFormat="1" ht="15" customHeight="1">
      <c r="B53" s="313" t="s">
        <v>214</v>
      </c>
      <c r="C53" s="303"/>
      <c r="D53" s="331"/>
      <c r="E53" s="329">
        <v>1</v>
      </c>
    </row>
    <row r="54" spans="2:5" s="290" customFormat="1" ht="15" customHeight="1">
      <c r="B54" s="313" t="s">
        <v>215</v>
      </c>
      <c r="C54" s="303"/>
      <c r="D54" s="331"/>
      <c r="E54" s="330" t="s">
        <v>228</v>
      </c>
    </row>
    <row r="55" spans="2:5" s="290" customFormat="1" ht="15" customHeight="1">
      <c r="B55" s="313" t="s">
        <v>216</v>
      </c>
      <c r="C55" s="303"/>
      <c r="D55" s="331"/>
      <c r="E55" s="330" t="s">
        <v>228</v>
      </c>
    </row>
    <row r="56" spans="2:5" s="290" customFormat="1" ht="15" customHeight="1">
      <c r="B56" s="313" t="s">
        <v>217</v>
      </c>
      <c r="C56" s="303"/>
      <c r="D56" s="331"/>
      <c r="E56" s="330" t="s">
        <v>228</v>
      </c>
    </row>
    <row r="57" spans="2:5" s="290" customFormat="1" ht="15" customHeight="1">
      <c r="B57" s="313" t="s">
        <v>218</v>
      </c>
      <c r="C57" s="303"/>
      <c r="D57" s="331"/>
      <c r="E57" s="330" t="s">
        <v>228</v>
      </c>
    </row>
    <row r="58" spans="2:5" s="290" customFormat="1" ht="15" customHeight="1">
      <c r="B58" s="313" t="s">
        <v>219</v>
      </c>
      <c r="C58" s="311"/>
      <c r="D58" s="300"/>
      <c r="E58" s="330" t="s">
        <v>228</v>
      </c>
    </row>
    <row r="59" spans="2:5" s="290" customFormat="1" ht="15" customHeight="1">
      <c r="B59" s="313" t="s">
        <v>220</v>
      </c>
      <c r="C59" s="311"/>
      <c r="D59" s="300"/>
      <c r="E59" s="329">
        <v>1</v>
      </c>
    </row>
    <row r="60" spans="2:5" s="290" customFormat="1" ht="15" customHeight="1">
      <c r="B60" s="315" t="s">
        <v>221</v>
      </c>
      <c r="C60" s="311"/>
      <c r="D60" s="300"/>
      <c r="E60" s="332"/>
    </row>
    <row r="61" spans="2:5" s="290" customFormat="1" ht="15" customHeight="1">
      <c r="B61" s="313" t="s">
        <v>222</v>
      </c>
      <c r="C61" s="311"/>
      <c r="D61" s="300"/>
      <c r="E61" s="330" t="s">
        <v>228</v>
      </c>
    </row>
    <row r="62" spans="2:5" s="290" customFormat="1" ht="15" customHeight="1">
      <c r="B62" s="313" t="s">
        <v>223</v>
      </c>
      <c r="C62" s="311"/>
      <c r="D62" s="300"/>
      <c r="E62" s="330" t="s">
        <v>228</v>
      </c>
    </row>
    <row r="63" spans="2:5" s="290" customFormat="1" ht="15" customHeight="1">
      <c r="B63" s="315" t="s">
        <v>224</v>
      </c>
      <c r="C63" s="311"/>
      <c r="D63" s="300"/>
      <c r="E63" s="332"/>
    </row>
    <row r="64" spans="2:5" s="290" customFormat="1" ht="15" customHeight="1">
      <c r="B64" s="313" t="s">
        <v>225</v>
      </c>
      <c r="C64" s="311"/>
      <c r="D64" s="300"/>
      <c r="E64" s="329">
        <v>3</v>
      </c>
    </row>
    <row r="65" spans="1:8" s="290" customFormat="1" ht="15" customHeight="1">
      <c r="B65" s="316"/>
      <c r="C65" s="311"/>
      <c r="D65" s="300"/>
      <c r="E65" s="308"/>
    </row>
    <row r="66" spans="1:8" s="317" customFormat="1" ht="8.1" customHeight="1" thickBot="1">
      <c r="A66" s="333"/>
      <c r="B66" s="333"/>
      <c r="C66" s="333"/>
      <c r="D66" s="333"/>
      <c r="E66" s="334"/>
      <c r="F66" s="333"/>
      <c r="G66" s="290"/>
      <c r="H66" s="290"/>
    </row>
    <row r="67" spans="1:8" s="317" customFormat="1" ht="38.25" customHeight="1">
      <c r="C67" s="761" t="s">
        <v>229</v>
      </c>
      <c r="D67" s="761"/>
      <c r="E67" s="761"/>
      <c r="F67" s="761"/>
      <c r="G67" s="290"/>
      <c r="H67" s="290"/>
    </row>
    <row r="68" spans="1:8" s="317" customFormat="1" ht="38.25" customHeight="1">
      <c r="B68" s="335"/>
      <c r="C68" s="762" t="s">
        <v>230</v>
      </c>
      <c r="D68" s="762"/>
      <c r="E68" s="762"/>
      <c r="F68" s="762"/>
      <c r="H68" s="290"/>
    </row>
    <row r="69" spans="1:8" s="317" customFormat="1">
      <c r="B69" s="79"/>
      <c r="C69" s="336"/>
      <c r="D69" s="336"/>
      <c r="E69" s="337"/>
      <c r="H69" s="290"/>
    </row>
    <row r="70" spans="1:8"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17"/>
    </row>
    <row r="78" spans="1:8">
      <c r="H78" s="317"/>
    </row>
  </sheetData>
  <mergeCells count="3">
    <mergeCell ref="B6:C6"/>
    <mergeCell ref="C67:F67"/>
    <mergeCell ref="C68:F68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56BF-5374-40DD-AB1E-D2B7577B2B3E}">
  <dimension ref="A1:K78"/>
  <sheetViews>
    <sheetView view="pageBreakPreview" topLeftCell="A37" zoomScale="70"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273" customWidth="1"/>
    <col min="2" max="2" width="11.86328125" style="273" customWidth="1"/>
    <col min="3" max="3" width="74.59765625" style="273" customWidth="1"/>
    <col min="4" max="4" width="10.73046875" style="273" customWidth="1"/>
    <col min="5" max="5" width="12.73046875" style="274" customWidth="1"/>
    <col min="6" max="6" width="1.73046875" style="273" customWidth="1"/>
    <col min="7" max="16384" width="9.1328125" style="273"/>
  </cols>
  <sheetData>
    <row r="1" spans="1:11" ht="8.1" customHeight="1"/>
    <row r="2" spans="1:11" ht="8.1" customHeight="1"/>
    <row r="3" spans="1:11" ht="16.350000000000001" customHeight="1">
      <c r="B3" s="275" t="s">
        <v>405</v>
      </c>
      <c r="C3" s="338" t="s">
        <v>231</v>
      </c>
      <c r="E3" s="277"/>
      <c r="K3" s="338"/>
    </row>
    <row r="4" spans="1:11" ht="16.350000000000001" customHeight="1">
      <c r="B4" s="278" t="s">
        <v>406</v>
      </c>
      <c r="C4" s="339" t="s">
        <v>232</v>
      </c>
      <c r="D4" s="280"/>
      <c r="E4" s="277"/>
      <c r="K4" s="339"/>
    </row>
    <row r="5" spans="1:11" ht="13.15" customHeight="1" thickBot="1">
      <c r="A5" s="281"/>
      <c r="B5" s="281"/>
      <c r="C5" s="281"/>
      <c r="D5" s="280"/>
      <c r="E5" s="282"/>
    </row>
    <row r="6" spans="1:11" s="286" customFormat="1" ht="42.95" customHeight="1" thickBot="1">
      <c r="A6" s="6"/>
      <c r="B6" s="740" t="s">
        <v>202</v>
      </c>
      <c r="C6" s="741"/>
      <c r="D6" s="283"/>
      <c r="E6" s="284">
        <v>2020</v>
      </c>
      <c r="F6" s="285"/>
    </row>
    <row r="7" spans="1:11" s="286" customFormat="1" ht="16.350000000000001" customHeight="1">
      <c r="B7" s="287"/>
      <c r="C7" s="288"/>
      <c r="D7" s="289"/>
      <c r="E7" s="289"/>
    </row>
    <row r="8" spans="1:11" s="290" customFormat="1" ht="15" customHeight="1">
      <c r="B8" s="291" t="s">
        <v>233</v>
      </c>
      <c r="D8" s="292"/>
      <c r="E8" s="293"/>
    </row>
    <row r="9" spans="1:11" s="294" customFormat="1" ht="15" customHeight="1">
      <c r="B9" s="295" t="s">
        <v>234</v>
      </c>
      <c r="D9" s="296"/>
      <c r="E9" s="297"/>
      <c r="J9" s="298"/>
    </row>
    <row r="10" spans="1:11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1" s="290" customFormat="1" ht="15" customHeight="1">
      <c r="B11" s="302" t="s">
        <v>205</v>
      </c>
      <c r="C11" s="303"/>
      <c r="D11" s="300"/>
      <c r="E11" s="340">
        <v>0.75940070505287893</v>
      </c>
      <c r="F11" s="300"/>
      <c r="G11" s="300"/>
      <c r="H11" s="300"/>
      <c r="I11" s="301"/>
    </row>
    <row r="12" spans="1:11" s="290" customFormat="1" ht="8.1" customHeight="1">
      <c r="B12" s="299"/>
      <c r="D12" s="300"/>
      <c r="E12" s="332"/>
    </row>
    <row r="13" spans="1:11" s="290" customFormat="1" ht="15" customHeight="1">
      <c r="B13" s="306" t="s">
        <v>206</v>
      </c>
      <c r="C13" s="303"/>
      <c r="D13" s="300"/>
      <c r="E13" s="332"/>
    </row>
    <row r="14" spans="1:11" s="290" customFormat="1" ht="15" customHeight="1">
      <c r="B14" s="307" t="s">
        <v>207</v>
      </c>
      <c r="C14" s="303"/>
      <c r="D14" s="308"/>
      <c r="E14" s="341" t="s">
        <v>34</v>
      </c>
    </row>
    <row r="15" spans="1:11" s="290" customFormat="1" ht="15" customHeight="1">
      <c r="B15" s="307" t="s">
        <v>208</v>
      </c>
      <c r="C15" s="303"/>
      <c r="D15" s="308"/>
      <c r="E15" s="341" t="s">
        <v>34</v>
      </c>
    </row>
    <row r="16" spans="1:11" s="290" customFormat="1" ht="7.5" customHeight="1">
      <c r="B16" s="310"/>
      <c r="C16" s="311"/>
      <c r="D16" s="308"/>
      <c r="E16" s="332"/>
    </row>
    <row r="17" spans="2:5" s="290" customFormat="1" ht="15" customHeight="1">
      <c r="B17" s="306" t="s">
        <v>209</v>
      </c>
      <c r="C17" s="303"/>
      <c r="D17" s="300"/>
      <c r="E17" s="332"/>
    </row>
    <row r="18" spans="2:5" s="290" customFormat="1" ht="15" customHeight="1">
      <c r="B18" s="307" t="s">
        <v>210</v>
      </c>
      <c r="C18" s="303"/>
      <c r="D18" s="308"/>
      <c r="E18" s="341">
        <v>1.03</v>
      </c>
    </row>
    <row r="19" spans="2:5" s="290" customFormat="1" ht="15" customHeight="1">
      <c r="B19" s="307" t="s">
        <v>211</v>
      </c>
      <c r="C19" s="303"/>
      <c r="D19" s="308"/>
      <c r="E19" s="341">
        <v>0.28000000000000003</v>
      </c>
    </row>
    <row r="20" spans="2:5" s="290" customFormat="1" ht="7.5" customHeight="1">
      <c r="B20" s="310"/>
      <c r="C20" s="311"/>
      <c r="D20" s="300"/>
      <c r="E20" s="341"/>
    </row>
    <row r="21" spans="2:5" s="290" customFormat="1" ht="15" customHeight="1">
      <c r="B21" s="306" t="s">
        <v>212</v>
      </c>
      <c r="C21" s="311"/>
      <c r="D21" s="300"/>
      <c r="E21" s="341"/>
    </row>
    <row r="22" spans="2:5" s="290" customFormat="1" ht="15" customHeight="1">
      <c r="B22" s="312" t="s">
        <v>213</v>
      </c>
      <c r="C22" s="311"/>
      <c r="D22" s="300"/>
      <c r="E22" s="341"/>
    </row>
    <row r="23" spans="2:5" s="290" customFormat="1" ht="15" customHeight="1">
      <c r="B23" s="313" t="s">
        <v>214</v>
      </c>
      <c r="C23" s="303"/>
      <c r="D23" s="314"/>
      <c r="E23" s="341">
        <v>0.83333333333333337</v>
      </c>
    </row>
    <row r="24" spans="2:5" s="290" customFormat="1" ht="15" customHeight="1">
      <c r="B24" s="313" t="s">
        <v>215</v>
      </c>
      <c r="C24" s="303"/>
      <c r="D24" s="314"/>
      <c r="E24" s="341">
        <v>2</v>
      </c>
    </row>
    <row r="25" spans="2:5" s="290" customFormat="1" ht="15" customHeight="1">
      <c r="B25" s="313" t="s">
        <v>216</v>
      </c>
      <c r="C25" s="303"/>
      <c r="D25" s="314"/>
      <c r="E25" s="341">
        <v>1.2359550561797752</v>
      </c>
    </row>
    <row r="26" spans="2:5" s="290" customFormat="1" ht="15" customHeight="1">
      <c r="B26" s="313" t="s">
        <v>217</v>
      </c>
      <c r="C26" s="303"/>
      <c r="D26" s="314"/>
      <c r="E26" s="341">
        <v>0.59055118110236215</v>
      </c>
    </row>
    <row r="27" spans="2:5" s="290" customFormat="1" ht="15" customHeight="1">
      <c r="B27" s="313" t="s">
        <v>218</v>
      </c>
      <c r="C27" s="303"/>
      <c r="D27" s="314"/>
      <c r="E27" s="341">
        <v>3.7837837837837838</v>
      </c>
    </row>
    <row r="28" spans="2:5" s="290" customFormat="1" ht="15" customHeight="1">
      <c r="B28" s="313" t="s">
        <v>219</v>
      </c>
      <c r="C28" s="311"/>
      <c r="D28" s="300"/>
      <c r="E28" s="341">
        <v>0.53333333333333333</v>
      </c>
    </row>
    <row r="29" spans="2:5" s="290" customFormat="1" ht="15" customHeight="1">
      <c r="B29" s="313" t="s">
        <v>220</v>
      </c>
      <c r="C29" s="311"/>
      <c r="D29" s="300"/>
      <c r="E29" s="341">
        <v>1.0683760683760686</v>
      </c>
    </row>
    <row r="30" spans="2:5" s="290" customFormat="1" ht="15" customHeight="1">
      <c r="B30" s="315" t="s">
        <v>221</v>
      </c>
      <c r="C30" s="311"/>
      <c r="D30" s="300"/>
      <c r="E30" s="341"/>
    </row>
    <row r="31" spans="2:5" s="290" customFormat="1" ht="15" customHeight="1">
      <c r="B31" s="313" t="s">
        <v>222</v>
      </c>
      <c r="C31" s="311"/>
      <c r="D31" s="300"/>
      <c r="E31" s="341">
        <v>8.2987551867219914E-2</v>
      </c>
    </row>
    <row r="32" spans="2:5" s="290" customFormat="1" ht="15" customHeight="1">
      <c r="B32" s="313" t="s">
        <v>223</v>
      </c>
      <c r="C32" s="311"/>
      <c r="D32" s="300"/>
      <c r="E32" s="341">
        <v>1.0810810810810811</v>
      </c>
    </row>
    <row r="33" spans="1:10" s="290" customFormat="1" ht="15" customHeight="1">
      <c r="B33" s="315" t="s">
        <v>224</v>
      </c>
      <c r="C33" s="311"/>
      <c r="D33" s="300"/>
      <c r="E33" s="341"/>
    </row>
    <row r="34" spans="1:10" s="290" customFormat="1" ht="15" customHeight="1">
      <c r="B34" s="313" t="s">
        <v>225</v>
      </c>
      <c r="C34" s="311"/>
      <c r="D34" s="300"/>
      <c r="E34" s="341">
        <v>0.90519550080342792</v>
      </c>
    </row>
    <row r="35" spans="1:10" s="290" customFormat="1" ht="15" customHeight="1">
      <c r="B35" s="316"/>
      <c r="C35" s="311"/>
      <c r="D35" s="300"/>
      <c r="E35" s="341"/>
    </row>
    <row r="36" spans="1:10" s="317" customFormat="1" ht="8.1" customHeight="1" thickBot="1">
      <c r="E36" s="342"/>
      <c r="G36" s="290"/>
      <c r="H36" s="290"/>
    </row>
    <row r="37" spans="1:10" s="317" customFormat="1" ht="8.1" customHeight="1">
      <c r="A37" s="319"/>
      <c r="B37" s="320"/>
      <c r="C37" s="321"/>
      <c r="D37" s="322"/>
      <c r="E37" s="343"/>
      <c r="F37" s="319"/>
      <c r="G37" s="290"/>
      <c r="H37" s="290"/>
    </row>
    <row r="38" spans="1:10" s="290" customFormat="1" ht="15" customHeight="1">
      <c r="B38" s="291" t="s">
        <v>235</v>
      </c>
      <c r="D38" s="292"/>
      <c r="E38" s="324"/>
    </row>
    <row r="39" spans="1:10" s="294" customFormat="1" ht="15" customHeight="1">
      <c r="B39" s="295" t="s">
        <v>236</v>
      </c>
      <c r="D39" s="296"/>
      <c r="E39" s="344"/>
      <c r="J39" s="298"/>
    </row>
    <row r="40" spans="1:10" s="290" customFormat="1" ht="8.1" customHeight="1">
      <c r="B40" s="299"/>
      <c r="D40" s="300"/>
      <c r="E40" s="300"/>
      <c r="F40" s="300"/>
      <c r="G40" s="300"/>
      <c r="H40" s="300"/>
      <c r="I40" s="301"/>
    </row>
    <row r="41" spans="1:10" s="290" customFormat="1" ht="15" customHeight="1">
      <c r="B41" s="302" t="s">
        <v>205</v>
      </c>
      <c r="C41" s="303"/>
      <c r="D41" s="300"/>
      <c r="E41" s="340">
        <v>0.73443008225616924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32"/>
    </row>
    <row r="43" spans="1:10" s="290" customFormat="1" ht="15" customHeight="1">
      <c r="B43" s="306" t="s">
        <v>206</v>
      </c>
      <c r="C43" s="303"/>
      <c r="D43" s="300"/>
      <c r="E43" s="332"/>
    </row>
    <row r="44" spans="1:10" s="290" customFormat="1" ht="15" customHeight="1">
      <c r="B44" s="307" t="s">
        <v>207</v>
      </c>
      <c r="C44" s="303"/>
      <c r="D44" s="308"/>
      <c r="E44" s="341" t="s">
        <v>34</v>
      </c>
    </row>
    <row r="45" spans="1:10" s="290" customFormat="1" ht="15" customHeight="1">
      <c r="B45" s="307" t="s">
        <v>208</v>
      </c>
      <c r="C45" s="303"/>
      <c r="D45" s="308"/>
      <c r="E45" s="341" t="s">
        <v>34</v>
      </c>
    </row>
    <row r="46" spans="1:10" s="290" customFormat="1" ht="7.5" customHeight="1">
      <c r="B46" s="310"/>
      <c r="C46" s="311"/>
      <c r="D46" s="308"/>
      <c r="E46" s="332"/>
    </row>
    <row r="47" spans="1:10" s="290" customFormat="1" ht="15" customHeight="1">
      <c r="B47" s="306" t="s">
        <v>209</v>
      </c>
      <c r="C47" s="303"/>
      <c r="D47" s="300"/>
      <c r="E47" s="332"/>
    </row>
    <row r="48" spans="1:10" s="290" customFormat="1" ht="15" customHeight="1">
      <c r="B48" s="307" t="s">
        <v>210</v>
      </c>
      <c r="C48" s="303"/>
      <c r="D48" s="308"/>
      <c r="E48" s="341">
        <v>1.1499999999999999</v>
      </c>
    </row>
    <row r="49" spans="2:5" s="290" customFormat="1" ht="15" customHeight="1">
      <c r="B49" s="307" t="s">
        <v>211</v>
      </c>
      <c r="C49" s="303"/>
      <c r="D49" s="308"/>
      <c r="E49" s="345" t="s">
        <v>228</v>
      </c>
    </row>
    <row r="50" spans="2:5" s="290" customFormat="1" ht="7.5" customHeight="1">
      <c r="B50" s="310"/>
      <c r="C50" s="311"/>
      <c r="D50" s="300"/>
      <c r="E50" s="332"/>
    </row>
    <row r="51" spans="2:5" s="290" customFormat="1" ht="15" customHeight="1">
      <c r="B51" s="306" t="s">
        <v>212</v>
      </c>
      <c r="C51" s="311"/>
      <c r="D51" s="300"/>
      <c r="E51" s="332"/>
    </row>
    <row r="52" spans="2:5" s="290" customFormat="1" ht="15" customHeight="1">
      <c r="B52" s="312" t="s">
        <v>213</v>
      </c>
      <c r="C52" s="311"/>
      <c r="D52" s="300"/>
      <c r="E52" s="332"/>
    </row>
    <row r="53" spans="2:5" s="290" customFormat="1" ht="15" customHeight="1">
      <c r="B53" s="313" t="s">
        <v>214</v>
      </c>
      <c r="C53" s="303"/>
      <c r="D53" s="331"/>
      <c r="E53" s="341">
        <v>1.1415525114155252</v>
      </c>
    </row>
    <row r="54" spans="2:5" s="290" customFormat="1" ht="15" customHeight="1">
      <c r="B54" s="313" t="s">
        <v>215</v>
      </c>
      <c r="C54" s="303"/>
      <c r="D54" s="331"/>
      <c r="E54" s="345" t="s">
        <v>228</v>
      </c>
    </row>
    <row r="55" spans="2:5" s="290" customFormat="1" ht="15" customHeight="1">
      <c r="B55" s="313" t="s">
        <v>216</v>
      </c>
      <c r="C55" s="303"/>
      <c r="D55" s="331"/>
      <c r="E55" s="345" t="s">
        <v>228</v>
      </c>
    </row>
    <row r="56" spans="2:5" s="290" customFormat="1" ht="15" customHeight="1">
      <c r="B56" s="313" t="s">
        <v>217</v>
      </c>
      <c r="C56" s="303"/>
      <c r="D56" s="331"/>
      <c r="E56" s="345" t="s">
        <v>228</v>
      </c>
    </row>
    <row r="57" spans="2:5" s="290" customFormat="1" ht="15" customHeight="1">
      <c r="B57" s="313" t="s">
        <v>218</v>
      </c>
      <c r="C57" s="303"/>
      <c r="D57" s="331"/>
      <c r="E57" s="345" t="s">
        <v>228</v>
      </c>
    </row>
    <row r="58" spans="2:5" s="290" customFormat="1" ht="15" customHeight="1">
      <c r="B58" s="313" t="s">
        <v>219</v>
      </c>
      <c r="C58" s="311"/>
      <c r="D58" s="300"/>
      <c r="E58" s="345" t="s">
        <v>228</v>
      </c>
    </row>
    <row r="59" spans="2:5" s="290" customFormat="1" ht="15" customHeight="1">
      <c r="B59" s="313" t="s">
        <v>220</v>
      </c>
      <c r="C59" s="311"/>
      <c r="D59" s="300"/>
      <c r="E59" s="341">
        <v>4.2735042735042734</v>
      </c>
    </row>
    <row r="60" spans="2:5" s="290" customFormat="1" ht="15" customHeight="1">
      <c r="B60" s="315" t="s">
        <v>221</v>
      </c>
      <c r="C60" s="311"/>
      <c r="D60" s="300"/>
      <c r="E60" s="346"/>
    </row>
    <row r="61" spans="2:5" s="290" customFormat="1" ht="15" customHeight="1">
      <c r="B61" s="313" t="s">
        <v>222</v>
      </c>
      <c r="C61" s="311"/>
      <c r="D61" s="300"/>
      <c r="E61" s="345" t="s">
        <v>228</v>
      </c>
    </row>
    <row r="62" spans="2:5" s="290" customFormat="1" ht="15" customHeight="1">
      <c r="B62" s="313" t="s">
        <v>223</v>
      </c>
      <c r="C62" s="311"/>
      <c r="D62" s="300"/>
      <c r="E62" s="345" t="s">
        <v>228</v>
      </c>
    </row>
    <row r="63" spans="2:5" s="290" customFormat="1" ht="15" customHeight="1">
      <c r="B63" s="315" t="s">
        <v>224</v>
      </c>
      <c r="C63" s="311"/>
      <c r="D63" s="300"/>
      <c r="E63" s="346"/>
    </row>
    <row r="64" spans="2:5" s="290" customFormat="1" ht="15" customHeight="1">
      <c r="B64" s="313" t="s">
        <v>225</v>
      </c>
      <c r="C64" s="311"/>
      <c r="D64" s="300"/>
      <c r="E64" s="341">
        <v>1.6068559185859668</v>
      </c>
    </row>
    <row r="65" spans="1:8" s="290" customFormat="1" ht="15" customHeight="1">
      <c r="B65" s="316"/>
      <c r="C65" s="311"/>
      <c r="D65" s="300"/>
      <c r="E65" s="341"/>
    </row>
    <row r="66" spans="1:8" s="317" customFormat="1" ht="8.1" customHeight="1" thickBot="1">
      <c r="A66" s="333"/>
      <c r="B66" s="333"/>
      <c r="C66" s="333"/>
      <c r="D66" s="333"/>
      <c r="E66" s="334"/>
      <c r="F66" s="333"/>
      <c r="G66" s="290"/>
      <c r="H66" s="290"/>
    </row>
    <row r="67" spans="1:8" s="317" customFormat="1" ht="38.25" customHeight="1">
      <c r="C67" s="761" t="s">
        <v>229</v>
      </c>
      <c r="D67" s="761"/>
      <c r="E67" s="761"/>
      <c r="F67" s="761"/>
      <c r="G67" s="290"/>
      <c r="H67" s="290"/>
    </row>
    <row r="68" spans="1:8" s="317" customFormat="1" ht="38.25" customHeight="1">
      <c r="B68" s="335"/>
      <c r="C68" s="762" t="s">
        <v>230</v>
      </c>
      <c r="D68" s="762"/>
      <c r="E68" s="762"/>
      <c r="F68" s="762"/>
      <c r="H68" s="290"/>
    </row>
    <row r="69" spans="1:8" s="317" customFormat="1">
      <c r="B69" s="79"/>
      <c r="C69" s="336"/>
      <c r="D69" s="336"/>
      <c r="E69" s="337"/>
      <c r="F69" s="336"/>
      <c r="H69" s="290"/>
    </row>
    <row r="70" spans="1:8"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17"/>
    </row>
    <row r="78" spans="1:8">
      <c r="H78" s="317"/>
    </row>
  </sheetData>
  <mergeCells count="3">
    <mergeCell ref="B6:C6"/>
    <mergeCell ref="C67:F67"/>
    <mergeCell ref="C68:F68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C55A7-9625-4A93-B650-BEBDC374F770}">
  <dimension ref="A2:G51"/>
  <sheetViews>
    <sheetView zoomScale="75" zoomScaleNormal="75" workbookViewId="0">
      <selection activeCell="C2" sqref="C2:C3"/>
    </sheetView>
  </sheetViews>
  <sheetFormatPr defaultColWidth="9.1328125" defaultRowHeight="13.15"/>
  <cols>
    <col min="1" max="1" width="0.73046875" style="347" customWidth="1"/>
    <col min="2" max="2" width="1" style="347" customWidth="1"/>
    <col min="3" max="3" width="13.73046875" style="347" customWidth="1"/>
    <col min="4" max="4" width="91.265625" style="382" customWidth="1"/>
    <col min="5" max="5" width="2" style="347" customWidth="1"/>
    <col min="6" max="6" width="0.73046875" style="347" customWidth="1"/>
    <col min="7" max="7" width="11.265625" style="347" customWidth="1"/>
    <col min="8" max="16384" width="9.1328125" style="347"/>
  </cols>
  <sheetData>
    <row r="2" spans="2:7" ht="14.25">
      <c r="C2" s="348" t="s">
        <v>164</v>
      </c>
      <c r="D2" s="349" t="s">
        <v>238</v>
      </c>
      <c r="E2" s="350"/>
      <c r="F2" s="350"/>
      <c r="G2" s="350"/>
    </row>
    <row r="3" spans="2:7" s="353" customFormat="1" ht="14.25">
      <c r="B3" s="351" t="s">
        <v>239</v>
      </c>
      <c r="C3" s="352" t="s">
        <v>166</v>
      </c>
      <c r="D3" s="351" t="s">
        <v>241</v>
      </c>
      <c r="E3" s="351"/>
      <c r="F3" s="351"/>
      <c r="G3" s="351"/>
    </row>
    <row r="4" spans="2:7" s="357" customFormat="1" ht="18" customHeight="1" thickBot="1">
      <c r="B4" s="354"/>
      <c r="C4" s="763"/>
      <c r="D4" s="763"/>
      <c r="E4" s="355"/>
      <c r="F4" s="356"/>
    </row>
    <row r="5" spans="2:7" s="354" customFormat="1" ht="4.9000000000000004" customHeight="1">
      <c r="B5" s="358"/>
      <c r="C5" s="764"/>
      <c r="D5" s="764"/>
      <c r="E5" s="359"/>
      <c r="F5" s="360"/>
      <c r="G5" s="361"/>
    </row>
    <row r="6" spans="2:7" s="357" customFormat="1" ht="34.9" customHeight="1" thickBot="1">
      <c r="B6" s="362"/>
      <c r="C6" s="765"/>
      <c r="D6" s="765"/>
      <c r="E6" s="363"/>
      <c r="F6" s="363"/>
      <c r="G6" s="364" t="s">
        <v>242</v>
      </c>
    </row>
    <row r="7" spans="2:7" s="365" customFormat="1" ht="8.25" customHeight="1">
      <c r="C7" s="766"/>
      <c r="D7" s="766"/>
      <c r="E7" s="366"/>
      <c r="F7" s="366"/>
      <c r="G7" s="367"/>
    </row>
    <row r="8" spans="2:7" s="353" customFormat="1" ht="15.75" customHeight="1">
      <c r="C8" s="767" t="s">
        <v>243</v>
      </c>
      <c r="D8" s="767"/>
      <c r="E8" s="365"/>
      <c r="F8" s="365"/>
      <c r="G8" s="368">
        <v>17233</v>
      </c>
    </row>
    <row r="9" spans="2:7" ht="15.75" customHeight="1">
      <c r="C9" s="748" t="s">
        <v>244</v>
      </c>
      <c r="D9" s="748"/>
      <c r="E9" s="353"/>
      <c r="F9" s="353"/>
      <c r="G9" s="369"/>
    </row>
    <row r="10" spans="2:7" ht="18.75" customHeight="1">
      <c r="C10" s="768"/>
      <c r="D10" s="768"/>
      <c r="G10" s="370"/>
    </row>
    <row r="11" spans="2:7" s="353" customFormat="1" ht="15.75" customHeight="1">
      <c r="C11" s="769" t="s">
        <v>245</v>
      </c>
      <c r="D11" s="769"/>
      <c r="E11" s="347"/>
      <c r="F11" s="347"/>
      <c r="G11" s="370">
        <v>170674</v>
      </c>
    </row>
    <row r="12" spans="2:7" ht="15.75" customHeight="1">
      <c r="C12" s="748" t="s">
        <v>246</v>
      </c>
      <c r="D12" s="748"/>
      <c r="E12" s="353"/>
      <c r="F12" s="353"/>
      <c r="G12" s="369"/>
    </row>
    <row r="13" spans="2:7" ht="18.75" customHeight="1">
      <c r="C13" s="768"/>
      <c r="D13" s="768"/>
      <c r="G13" s="370"/>
    </row>
    <row r="14" spans="2:7" s="353" customFormat="1" ht="15.75" customHeight="1">
      <c r="C14" s="769" t="s">
        <v>247</v>
      </c>
      <c r="D14" s="769"/>
      <c r="E14" s="347"/>
      <c r="F14" s="347"/>
      <c r="G14" s="370">
        <v>109486</v>
      </c>
    </row>
    <row r="15" spans="2:7" ht="15.75" customHeight="1">
      <c r="C15" s="748" t="s">
        <v>248</v>
      </c>
      <c r="D15" s="748"/>
      <c r="E15" s="353"/>
      <c r="F15" s="353"/>
      <c r="G15" s="371"/>
    </row>
    <row r="16" spans="2:7" ht="18.75" customHeight="1">
      <c r="C16" s="768"/>
      <c r="D16" s="768"/>
      <c r="G16" s="372"/>
    </row>
    <row r="17" spans="3:7" s="353" customFormat="1" ht="15.75" customHeight="1">
      <c r="C17" s="769" t="s">
        <v>249</v>
      </c>
      <c r="D17" s="769"/>
      <c r="E17" s="347"/>
      <c r="F17" s="347"/>
      <c r="G17" s="370">
        <v>5101</v>
      </c>
    </row>
    <row r="18" spans="3:7" ht="15.75" customHeight="1">
      <c r="C18" s="748" t="s">
        <v>250</v>
      </c>
      <c r="D18" s="748"/>
      <c r="E18" s="353"/>
      <c r="F18" s="353"/>
      <c r="G18" s="369"/>
    </row>
    <row r="19" spans="3:7" ht="18.75" customHeight="1">
      <c r="C19" s="768"/>
      <c r="D19" s="768"/>
      <c r="G19" s="370"/>
    </row>
    <row r="20" spans="3:7" s="353" customFormat="1" ht="15.75" customHeight="1">
      <c r="C20" s="769" t="s">
        <v>251</v>
      </c>
      <c r="D20" s="769"/>
      <c r="E20" s="347"/>
      <c r="F20" s="347"/>
      <c r="G20" s="370">
        <v>85</v>
      </c>
    </row>
    <row r="21" spans="3:7" ht="15.75" customHeight="1">
      <c r="C21" s="748" t="s">
        <v>252</v>
      </c>
      <c r="D21" s="748"/>
      <c r="E21" s="353"/>
      <c r="F21" s="353"/>
      <c r="G21" s="369"/>
    </row>
    <row r="22" spans="3:7" ht="18.75" customHeight="1">
      <c r="C22" s="768"/>
      <c r="D22" s="768"/>
      <c r="G22" s="370"/>
    </row>
    <row r="23" spans="3:7" s="353" customFormat="1" ht="15.75" customHeight="1">
      <c r="C23" s="769" t="s">
        <v>253</v>
      </c>
      <c r="D23" s="769"/>
      <c r="E23" s="347"/>
      <c r="F23" s="347"/>
      <c r="G23" s="372" t="s">
        <v>228</v>
      </c>
    </row>
    <row r="24" spans="3:7" ht="15.75" customHeight="1">
      <c r="C24" s="748" t="s">
        <v>254</v>
      </c>
      <c r="D24" s="748"/>
      <c r="E24" s="353"/>
      <c r="F24" s="353"/>
      <c r="G24" s="371"/>
    </row>
    <row r="25" spans="3:7" ht="18.75" customHeight="1">
      <c r="C25" s="768"/>
      <c r="D25" s="768"/>
      <c r="G25" s="372"/>
    </row>
    <row r="26" spans="3:7" s="353" customFormat="1" ht="15.75" customHeight="1">
      <c r="C26" s="769" t="s">
        <v>255</v>
      </c>
      <c r="D26" s="769"/>
      <c r="E26" s="347"/>
      <c r="F26" s="347"/>
      <c r="G26" s="370">
        <v>10141</v>
      </c>
    </row>
    <row r="27" spans="3:7" ht="15.75" customHeight="1">
      <c r="C27" s="748" t="s">
        <v>256</v>
      </c>
      <c r="D27" s="748"/>
      <c r="E27" s="353"/>
      <c r="F27" s="353"/>
      <c r="G27" s="369"/>
    </row>
    <row r="28" spans="3:7" ht="18.75" customHeight="1">
      <c r="C28" s="768"/>
      <c r="D28" s="768"/>
      <c r="G28" s="370"/>
    </row>
    <row r="29" spans="3:7" s="353" customFormat="1" ht="15.75" customHeight="1">
      <c r="C29" s="769" t="s">
        <v>257</v>
      </c>
      <c r="D29" s="769"/>
      <c r="E29" s="347"/>
      <c r="F29" s="347"/>
      <c r="G29" s="370">
        <v>1952</v>
      </c>
    </row>
    <row r="30" spans="3:7" ht="15.75" customHeight="1">
      <c r="C30" s="748" t="s">
        <v>258</v>
      </c>
      <c r="D30" s="748"/>
      <c r="E30" s="353"/>
      <c r="F30" s="353"/>
      <c r="G30" s="369"/>
    </row>
    <row r="31" spans="3:7" ht="18.75" customHeight="1">
      <c r="C31" s="768"/>
      <c r="D31" s="768"/>
      <c r="G31" s="370"/>
    </row>
    <row r="32" spans="3:7" s="353" customFormat="1" ht="15.75" customHeight="1">
      <c r="C32" s="769" t="s">
        <v>259</v>
      </c>
      <c r="D32" s="769"/>
      <c r="E32" s="347"/>
      <c r="F32" s="347"/>
      <c r="G32" s="370">
        <v>436</v>
      </c>
    </row>
    <row r="33" spans="1:7" ht="15.75" customHeight="1">
      <c r="C33" s="748" t="s">
        <v>260</v>
      </c>
      <c r="D33" s="748"/>
      <c r="E33" s="353"/>
      <c r="F33" s="353"/>
      <c r="G33" s="369"/>
    </row>
    <row r="34" spans="1:7" ht="18.75" customHeight="1">
      <c r="C34" s="768"/>
      <c r="D34" s="768"/>
      <c r="G34" s="370"/>
    </row>
    <row r="35" spans="1:7" s="353" customFormat="1" ht="15.75" customHeight="1">
      <c r="C35" s="769" t="s">
        <v>261</v>
      </c>
      <c r="D35" s="769"/>
      <c r="E35" s="347"/>
      <c r="F35" s="347"/>
      <c r="G35" s="370">
        <v>31</v>
      </c>
    </row>
    <row r="36" spans="1:7" ht="15.75" customHeight="1">
      <c r="C36" s="748" t="s">
        <v>262</v>
      </c>
      <c r="D36" s="748"/>
      <c r="E36" s="353"/>
      <c r="F36" s="353"/>
      <c r="G36" s="371"/>
    </row>
    <row r="37" spans="1:7" ht="18.75" customHeight="1">
      <c r="C37" s="768"/>
      <c r="D37" s="768"/>
      <c r="G37" s="372"/>
    </row>
    <row r="38" spans="1:7" s="353" customFormat="1" ht="15.75" customHeight="1">
      <c r="C38" s="769" t="s">
        <v>263</v>
      </c>
      <c r="D38" s="769"/>
      <c r="E38" s="347"/>
      <c r="F38" s="347"/>
      <c r="G38" s="370">
        <v>240</v>
      </c>
    </row>
    <row r="39" spans="1:7" ht="15.75" customHeight="1">
      <c r="C39" s="748" t="s">
        <v>264</v>
      </c>
      <c r="D39" s="748"/>
      <c r="E39" s="353"/>
      <c r="F39" s="353"/>
      <c r="G39" s="371"/>
    </row>
    <row r="40" spans="1:7" ht="18.75" customHeight="1">
      <c r="C40" s="768"/>
      <c r="D40" s="768"/>
      <c r="G40" s="372"/>
    </row>
    <row r="41" spans="1:7" s="353" customFormat="1" ht="15.75" customHeight="1">
      <c r="C41" s="769" t="s">
        <v>265</v>
      </c>
      <c r="D41" s="769"/>
      <c r="E41" s="347"/>
      <c r="F41" s="347"/>
      <c r="G41" s="373" t="s">
        <v>228</v>
      </c>
    </row>
    <row r="42" spans="1:7" s="357" customFormat="1" ht="15.75" customHeight="1">
      <c r="A42" s="347"/>
      <c r="C42" s="748" t="s">
        <v>266</v>
      </c>
      <c r="D42" s="748"/>
      <c r="E42" s="353"/>
      <c r="F42" s="353"/>
      <c r="G42" s="353"/>
    </row>
    <row r="43" spans="1:7" s="374" customFormat="1" ht="15.75" customHeight="1" thickBot="1">
      <c r="C43" s="771"/>
      <c r="D43" s="771"/>
      <c r="E43" s="375"/>
      <c r="F43" s="375"/>
      <c r="G43" s="376"/>
    </row>
    <row r="44" spans="1:7" s="374" customFormat="1" ht="15" customHeight="1">
      <c r="C44" s="772" t="s">
        <v>267</v>
      </c>
      <c r="D44" s="772"/>
      <c r="E44" s="772"/>
      <c r="F44" s="772"/>
      <c r="G44" s="772"/>
    </row>
    <row r="45" spans="1:7" s="374" customFormat="1" ht="15" customHeight="1">
      <c r="A45" s="377"/>
      <c r="C45" s="773" t="s">
        <v>268</v>
      </c>
      <c r="D45" s="773"/>
      <c r="E45" s="773"/>
      <c r="F45" s="773"/>
      <c r="G45" s="773"/>
    </row>
    <row r="46" spans="1:7" s="374" customFormat="1" ht="15" customHeight="1">
      <c r="C46" s="770" t="s">
        <v>269</v>
      </c>
      <c r="D46" s="770"/>
      <c r="E46" s="770"/>
      <c r="F46" s="770"/>
      <c r="G46" s="770"/>
    </row>
    <row r="47" spans="1:7" s="374" customFormat="1" ht="12">
      <c r="B47" s="378"/>
      <c r="C47" s="378"/>
      <c r="D47" s="379"/>
      <c r="G47" s="380" t="s">
        <v>270</v>
      </c>
    </row>
    <row r="48" spans="1:7" s="374" customFormat="1" ht="12">
      <c r="B48" s="226" t="s">
        <v>271</v>
      </c>
      <c r="C48" s="381"/>
      <c r="D48" s="379"/>
    </row>
    <row r="49" spans="2:7">
      <c r="B49" s="378" t="s">
        <v>272</v>
      </c>
      <c r="D49" s="379"/>
      <c r="E49" s="374"/>
      <c r="F49" s="374"/>
      <c r="G49" s="374"/>
    </row>
    <row r="50" spans="2:7">
      <c r="B50" s="381" t="s">
        <v>273</v>
      </c>
      <c r="C50" s="378"/>
    </row>
    <row r="51" spans="2:7">
      <c r="C51" s="381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F0C3-FC50-43FF-9C8A-C92B48C8E9BF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401" customWidth="1"/>
    <col min="2" max="2" width="12.1328125" style="409" customWidth="1"/>
    <col min="3" max="3" width="22.73046875" style="409" customWidth="1"/>
    <col min="4" max="4" width="19.1328125" style="411" customWidth="1"/>
    <col min="5" max="5" width="19.1328125" style="404" customWidth="1"/>
    <col min="6" max="6" width="19.1328125" style="400" customWidth="1"/>
    <col min="7" max="7" width="1.73046875" style="401" customWidth="1"/>
    <col min="8" max="16384" width="9.1328125" style="401"/>
  </cols>
  <sheetData>
    <row r="2" spans="1:7" s="383" customFormat="1" ht="12" customHeight="1">
      <c r="B2" s="384"/>
      <c r="C2" s="384"/>
      <c r="D2" s="385"/>
      <c r="E2" s="386"/>
      <c r="F2" s="387"/>
    </row>
    <row r="3" spans="1:7" s="383" customFormat="1" ht="15" customHeight="1">
      <c r="B3" s="386" t="s">
        <v>199</v>
      </c>
      <c r="C3" s="388" t="s">
        <v>274</v>
      </c>
      <c r="D3" s="389"/>
      <c r="F3" s="388"/>
      <c r="G3" s="388"/>
    </row>
    <row r="4" spans="1:7" s="390" customFormat="1" ht="15" customHeight="1">
      <c r="B4" s="391" t="s">
        <v>404</v>
      </c>
      <c r="C4" s="390" t="s">
        <v>275</v>
      </c>
      <c r="D4" s="392"/>
      <c r="E4" s="392"/>
      <c r="F4" s="392"/>
    </row>
    <row r="5" spans="1:7" s="383" customFormat="1" ht="8.1" customHeight="1" thickBot="1">
      <c r="A5" s="393"/>
      <c r="B5" s="394"/>
      <c r="C5" s="394"/>
      <c r="D5" s="395"/>
      <c r="E5" s="396"/>
      <c r="F5" s="397"/>
      <c r="G5" s="393"/>
    </row>
    <row r="6" spans="1:7" s="400" customFormat="1" ht="30" customHeight="1" thickBot="1">
      <c r="A6" s="398"/>
      <c r="B6" s="398"/>
      <c r="C6" s="398"/>
      <c r="D6" s="399">
        <v>2018</v>
      </c>
      <c r="E6" s="399">
        <v>2019</v>
      </c>
      <c r="F6" s="399">
        <v>2020</v>
      </c>
      <c r="G6" s="398"/>
    </row>
    <row r="7" spans="1:7" ht="6" customHeight="1">
      <c r="B7" s="402"/>
      <c r="C7" s="402"/>
      <c r="D7" s="403"/>
    </row>
    <row r="8" spans="1:7" ht="21.95" customHeight="1">
      <c r="B8" s="402"/>
      <c r="C8" s="402"/>
      <c r="D8" s="403"/>
    </row>
    <row r="9" spans="1:7" ht="12.95" customHeight="1">
      <c r="B9" s="402" t="s">
        <v>276</v>
      </c>
      <c r="C9" s="405"/>
      <c r="D9" s="406">
        <v>211.56805518705227</v>
      </c>
      <c r="E9" s="406">
        <v>184.47</v>
      </c>
      <c r="F9" s="406">
        <v>129.15</v>
      </c>
    </row>
    <row r="10" spans="1:7" ht="12.95" customHeight="1">
      <c r="B10" s="407" t="s">
        <v>277</v>
      </c>
      <c r="C10" s="408"/>
      <c r="D10" s="403"/>
      <c r="E10" s="406"/>
      <c r="F10" s="406"/>
    </row>
    <row r="11" spans="1:7" ht="12.95" customHeight="1">
      <c r="B11" s="408"/>
      <c r="C11" s="408"/>
      <c r="D11" s="403"/>
      <c r="E11" s="406"/>
      <c r="F11" s="406"/>
    </row>
    <row r="12" spans="1:7" ht="12.95" customHeight="1">
      <c r="B12" s="408" t="s">
        <v>278</v>
      </c>
      <c r="D12" s="410">
        <v>3987</v>
      </c>
      <c r="E12" s="410">
        <v>3545</v>
      </c>
      <c r="F12" s="410">
        <v>2531</v>
      </c>
    </row>
    <row r="13" spans="1:7" ht="12.95" customHeight="1">
      <c r="B13" s="407" t="s">
        <v>279</v>
      </c>
      <c r="E13" s="410"/>
      <c r="F13" s="410"/>
    </row>
    <row r="14" spans="1:7" ht="12.95" customHeight="1">
      <c r="B14" s="407"/>
      <c r="E14" s="410"/>
      <c r="F14" s="410"/>
    </row>
    <row r="15" spans="1:7" s="402" customFormat="1" ht="12.95" customHeight="1">
      <c r="B15" s="408" t="s">
        <v>280</v>
      </c>
      <c r="C15" s="408"/>
      <c r="D15" s="406">
        <v>511</v>
      </c>
      <c r="E15" s="406">
        <v>470</v>
      </c>
      <c r="F15" s="406">
        <v>504</v>
      </c>
    </row>
    <row r="16" spans="1:7" ht="12.95" customHeight="1">
      <c r="B16" s="407" t="s">
        <v>281</v>
      </c>
      <c r="E16" s="410"/>
      <c r="F16" s="410"/>
    </row>
    <row r="17" spans="2:6" ht="12.95" customHeight="1">
      <c r="B17" s="412"/>
      <c r="E17" s="410"/>
      <c r="F17" s="410"/>
    </row>
    <row r="18" spans="2:6" ht="12.95" customHeight="1">
      <c r="B18" s="413" t="s">
        <v>282</v>
      </c>
      <c r="D18" s="410">
        <v>6</v>
      </c>
      <c r="E18" s="410">
        <v>9</v>
      </c>
      <c r="F18" s="410">
        <v>13</v>
      </c>
    </row>
    <row r="19" spans="2:6" ht="12.95" customHeight="1">
      <c r="B19" s="412" t="s">
        <v>283</v>
      </c>
      <c r="E19" s="410"/>
      <c r="F19" s="410"/>
    </row>
    <row r="20" spans="2:6" ht="12.95" customHeight="1">
      <c r="B20" s="414"/>
      <c r="E20" s="410"/>
      <c r="F20" s="410"/>
    </row>
    <row r="21" spans="2:6" ht="12.95" customHeight="1">
      <c r="B21" s="413" t="s">
        <v>284</v>
      </c>
      <c r="D21" s="410">
        <v>101</v>
      </c>
      <c r="E21" s="410">
        <v>73</v>
      </c>
      <c r="F21" s="410">
        <v>108</v>
      </c>
    </row>
    <row r="22" spans="2:6" ht="12.95" customHeight="1">
      <c r="B22" s="412" t="s">
        <v>285</v>
      </c>
      <c r="E22" s="410"/>
      <c r="F22" s="410"/>
    </row>
    <row r="23" spans="2:6" ht="12.95" customHeight="1">
      <c r="B23" s="414"/>
      <c r="E23" s="410"/>
      <c r="F23" s="410"/>
    </row>
    <row r="24" spans="2:6" ht="12.95" customHeight="1">
      <c r="B24" s="413" t="s">
        <v>286</v>
      </c>
      <c r="D24" s="410">
        <v>214</v>
      </c>
      <c r="E24" s="410">
        <v>210</v>
      </c>
      <c r="F24" s="410">
        <v>172</v>
      </c>
    </row>
    <row r="25" spans="2:6" ht="12.95" customHeight="1">
      <c r="B25" s="412" t="s">
        <v>287</v>
      </c>
      <c r="E25" s="410"/>
      <c r="F25" s="410"/>
    </row>
    <row r="26" spans="2:6" ht="12.95" customHeight="1">
      <c r="B26" s="414"/>
      <c r="E26" s="410"/>
      <c r="F26" s="410"/>
    </row>
    <row r="27" spans="2:6" ht="12.95" customHeight="1">
      <c r="B27" s="413" t="s">
        <v>288</v>
      </c>
      <c r="D27" s="410">
        <v>190</v>
      </c>
      <c r="E27" s="410">
        <v>178</v>
      </c>
      <c r="F27" s="410">
        <v>211</v>
      </c>
    </row>
    <row r="28" spans="2:6" ht="12.95" customHeight="1">
      <c r="B28" s="412" t="s">
        <v>289</v>
      </c>
      <c r="E28" s="410"/>
      <c r="F28" s="410"/>
    </row>
    <row r="29" spans="2:6" ht="12.95" customHeight="1">
      <c r="B29" s="407"/>
      <c r="E29" s="410"/>
      <c r="F29" s="410"/>
    </row>
    <row r="30" spans="2:6" s="402" customFormat="1" ht="12.95" customHeight="1">
      <c r="B30" s="408" t="s">
        <v>290</v>
      </c>
      <c r="C30" s="408"/>
      <c r="D30" s="406">
        <v>3476</v>
      </c>
      <c r="E30" s="406">
        <v>3075</v>
      </c>
      <c r="F30" s="406">
        <v>2027</v>
      </c>
    </row>
    <row r="31" spans="2:6" s="402" customFormat="1" ht="12.95" customHeight="1">
      <c r="B31" s="407" t="s">
        <v>291</v>
      </c>
      <c r="C31" s="408"/>
      <c r="D31" s="403"/>
      <c r="E31" s="406"/>
      <c r="F31" s="406"/>
    </row>
    <row r="32" spans="2:6" ht="12.95" customHeight="1">
      <c r="B32" s="407"/>
      <c r="E32" s="410"/>
      <c r="F32" s="410"/>
    </row>
    <row r="33" spans="2:6" ht="12.95" customHeight="1">
      <c r="B33" s="413" t="s">
        <v>292</v>
      </c>
      <c r="D33" s="410">
        <v>699</v>
      </c>
      <c r="E33" s="410">
        <v>929</v>
      </c>
      <c r="F33" s="410">
        <v>626</v>
      </c>
    </row>
    <row r="34" spans="2:6" ht="12.95" customHeight="1">
      <c r="B34" s="412" t="s">
        <v>293</v>
      </c>
      <c r="D34" s="400"/>
      <c r="E34" s="410"/>
      <c r="F34" s="410"/>
    </row>
    <row r="35" spans="2:6" ht="12.95" customHeight="1">
      <c r="B35" s="412"/>
      <c r="D35" s="400"/>
      <c r="E35" s="410"/>
      <c r="F35" s="410"/>
    </row>
    <row r="36" spans="2:6" ht="12.95" customHeight="1">
      <c r="B36" s="413" t="s">
        <v>294</v>
      </c>
      <c r="D36" s="410"/>
      <c r="E36" s="410"/>
      <c r="F36" s="410"/>
    </row>
    <row r="37" spans="2:6" ht="12.95" customHeight="1">
      <c r="B37" s="412" t="s">
        <v>295</v>
      </c>
      <c r="D37" s="400"/>
      <c r="E37" s="410"/>
      <c r="F37" s="410"/>
    </row>
    <row r="38" spans="2:6" ht="12.95" customHeight="1">
      <c r="B38" s="415"/>
      <c r="D38" s="400"/>
      <c r="E38" s="410"/>
      <c r="F38" s="410"/>
    </row>
    <row r="39" spans="2:6" ht="12.95" customHeight="1">
      <c r="B39" s="416" t="s">
        <v>296</v>
      </c>
      <c r="D39" s="410">
        <v>64</v>
      </c>
      <c r="E39" s="410">
        <v>20</v>
      </c>
      <c r="F39" s="410">
        <v>14</v>
      </c>
    </row>
    <row r="40" spans="2:6" ht="12.95" customHeight="1">
      <c r="B40" s="417" t="s">
        <v>297</v>
      </c>
      <c r="D40" s="400"/>
      <c r="E40" s="410"/>
      <c r="F40" s="410"/>
    </row>
    <row r="41" spans="2:6" ht="12.95" customHeight="1">
      <c r="B41" s="418"/>
      <c r="D41" s="400"/>
      <c r="E41" s="410"/>
      <c r="F41" s="410"/>
    </row>
    <row r="42" spans="2:6" ht="12.95" customHeight="1">
      <c r="B42" s="416" t="s">
        <v>298</v>
      </c>
      <c r="D42" s="410">
        <v>489</v>
      </c>
      <c r="E42" s="410">
        <v>301</v>
      </c>
      <c r="F42" s="410">
        <v>118</v>
      </c>
    </row>
    <row r="43" spans="2:6" ht="12.95" customHeight="1">
      <c r="B43" s="417" t="s">
        <v>299</v>
      </c>
      <c r="D43" s="400"/>
      <c r="E43" s="410"/>
      <c r="F43" s="410"/>
    </row>
    <row r="44" spans="2:6" ht="12.95" customHeight="1">
      <c r="B44" s="418"/>
      <c r="D44" s="400"/>
      <c r="E44" s="410"/>
      <c r="F44" s="410"/>
    </row>
    <row r="45" spans="2:6" ht="12.95" customHeight="1">
      <c r="B45" s="416" t="s">
        <v>300</v>
      </c>
      <c r="D45" s="410">
        <v>1611</v>
      </c>
      <c r="E45" s="410">
        <v>1069</v>
      </c>
      <c r="F45" s="410">
        <v>709</v>
      </c>
    </row>
    <row r="46" spans="2:6" ht="12.95" customHeight="1">
      <c r="B46" s="417" t="s">
        <v>301</v>
      </c>
      <c r="D46" s="400"/>
    </row>
    <row r="47" spans="2:6" ht="12.95" customHeight="1">
      <c r="B47" s="415"/>
      <c r="D47" s="400"/>
      <c r="E47" s="410"/>
      <c r="F47" s="410"/>
    </row>
    <row r="48" spans="2:6" ht="12.95" customHeight="1">
      <c r="B48" s="413" t="s">
        <v>302</v>
      </c>
      <c r="D48" s="400" t="s">
        <v>228</v>
      </c>
      <c r="E48" s="400">
        <v>1</v>
      </c>
      <c r="F48" s="400" t="s">
        <v>228</v>
      </c>
    </row>
    <row r="49" spans="1:14" ht="12.75" customHeight="1">
      <c r="B49" s="412" t="s">
        <v>303</v>
      </c>
      <c r="D49" s="400"/>
      <c r="E49" s="410"/>
      <c r="F49" s="410"/>
    </row>
    <row r="50" spans="1:14" ht="14.1" customHeight="1">
      <c r="B50" s="415"/>
      <c r="D50" s="400"/>
      <c r="E50" s="410"/>
      <c r="F50" s="410"/>
    </row>
    <row r="51" spans="1:14" ht="14.1" customHeight="1">
      <c r="B51" s="413" t="s">
        <v>304</v>
      </c>
      <c r="D51" s="410">
        <v>613</v>
      </c>
      <c r="E51" s="410">
        <v>755</v>
      </c>
      <c r="F51" s="410">
        <v>560</v>
      </c>
    </row>
    <row r="52" spans="1:14" ht="14.1" customHeight="1">
      <c r="B52" s="412" t="s">
        <v>305</v>
      </c>
      <c r="D52" s="400"/>
      <c r="E52" s="410"/>
      <c r="F52" s="410"/>
    </row>
    <row r="53" spans="1:14" ht="6" customHeight="1" thickBot="1">
      <c r="A53" s="419"/>
      <c r="B53" s="420"/>
      <c r="C53" s="421"/>
      <c r="D53" s="422"/>
      <c r="E53" s="423"/>
      <c r="F53" s="423"/>
      <c r="G53" s="419"/>
    </row>
    <row r="54" spans="1:14">
      <c r="B54" s="424"/>
      <c r="G54" s="425" t="s">
        <v>306</v>
      </c>
    </row>
    <row r="55" spans="1:14">
      <c r="B55" s="414"/>
      <c r="G55" s="426" t="s">
        <v>307</v>
      </c>
    </row>
    <row r="57" spans="1:14" s="427" customFormat="1" ht="16.5" customHeight="1">
      <c r="B57" s="428" t="s">
        <v>308</v>
      </c>
      <c r="J57" s="426"/>
    </row>
    <row r="58" spans="1:14" s="427" customFormat="1" ht="13.5">
      <c r="B58" s="428" t="s">
        <v>309</v>
      </c>
      <c r="C58" s="429"/>
      <c r="D58" s="430"/>
      <c r="E58" s="428"/>
      <c r="F58" s="428"/>
      <c r="G58" s="428"/>
    </row>
    <row r="59" spans="1:14" s="427" customFormat="1" ht="12">
      <c r="B59" s="431" t="s">
        <v>310</v>
      </c>
      <c r="C59" s="432"/>
      <c r="D59" s="433"/>
      <c r="E59" s="428"/>
      <c r="H59" s="434"/>
      <c r="I59" s="435"/>
    </row>
    <row r="60" spans="1:14" s="427" customFormat="1" ht="12">
      <c r="B60" s="436" t="s">
        <v>311</v>
      </c>
      <c r="C60" s="432"/>
      <c r="D60" s="433"/>
      <c r="E60" s="428"/>
      <c r="H60" s="434"/>
      <c r="I60" s="435"/>
    </row>
    <row r="61" spans="1:14" s="427" customFormat="1" ht="12">
      <c r="B61" s="437"/>
      <c r="C61" s="438"/>
      <c r="D61" s="439"/>
      <c r="E61" s="440"/>
      <c r="F61" s="441"/>
      <c r="G61" s="441"/>
      <c r="H61" s="441"/>
      <c r="I61" s="441"/>
      <c r="J61" s="441"/>
      <c r="K61" s="441"/>
      <c r="L61" s="441"/>
      <c r="M61" s="441"/>
      <c r="N61" s="441"/>
    </row>
    <row r="62" spans="1:14" s="441" customFormat="1" ht="12">
      <c r="B62" s="442"/>
      <c r="C62" s="438"/>
      <c r="D62" s="439"/>
      <c r="E62" s="440"/>
    </row>
    <row r="63" spans="1:14" s="427" customFormat="1" ht="12.95" customHeight="1">
      <c r="B63" s="443"/>
      <c r="C63" s="438"/>
      <c r="D63" s="439"/>
      <c r="E63" s="440"/>
      <c r="N63" s="441"/>
    </row>
    <row r="64" spans="1:14" s="427" customFormat="1" ht="12">
      <c r="B64" s="442"/>
      <c r="C64" s="438"/>
      <c r="D64" s="439"/>
      <c r="E64" s="440"/>
      <c r="F64" s="441"/>
      <c r="G64" s="441"/>
      <c r="H64" s="441"/>
      <c r="I64" s="441"/>
      <c r="J64" s="441"/>
      <c r="K64" s="441"/>
      <c r="L64" s="441"/>
      <c r="M64" s="441"/>
      <c r="N64" s="44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36B5-BF0A-43B2-9D6F-460CC3DE8C68}">
  <sheetPr>
    <pageSetUpPr fitToPage="1"/>
  </sheetPr>
  <dimension ref="A1:T89"/>
  <sheetViews>
    <sheetView view="pageBreakPreview" zoomScale="90" zoomScaleNormal="90" zoomScaleSheetLayoutView="90" workbookViewId="0">
      <selection activeCell="B3" sqref="B3:B5"/>
    </sheetView>
  </sheetViews>
  <sheetFormatPr defaultColWidth="9.1328125" defaultRowHeight="14.25"/>
  <cols>
    <col min="1" max="1" width="1.73046875" style="172" customWidth="1"/>
    <col min="2" max="2" width="11.59765625" style="444" customWidth="1"/>
    <col min="3" max="3" width="9.1328125" style="444" customWidth="1"/>
    <col min="4" max="4" width="11.73046875" style="173" customWidth="1"/>
    <col min="5" max="5" width="19.59765625" style="95" customWidth="1"/>
    <col min="6" max="6" width="2" style="95" customWidth="1"/>
    <col min="7" max="7" width="19.59765625" style="265" customWidth="1"/>
    <col min="8" max="9" width="19.59765625" style="95" customWidth="1"/>
    <col min="10" max="10" width="1.73046875" style="172" customWidth="1"/>
    <col min="11" max="11" width="18.265625" style="172" customWidth="1"/>
    <col min="12" max="16384" width="9.1328125" style="172"/>
  </cols>
  <sheetData>
    <row r="1" spans="1:13" ht="8.1" customHeight="1"/>
    <row r="2" spans="1:13" ht="8.1" customHeight="1">
      <c r="J2" s="174"/>
    </row>
    <row r="3" spans="1:13" s="161" customFormat="1" ht="16.5" customHeight="1">
      <c r="B3" s="445" t="s">
        <v>237</v>
      </c>
      <c r="C3" s="446" t="s">
        <v>313</v>
      </c>
      <c r="D3" s="164"/>
      <c r="E3" s="447"/>
      <c r="F3" s="447"/>
      <c r="G3" s="448"/>
      <c r="H3" s="447"/>
      <c r="I3" s="447"/>
      <c r="J3" s="449"/>
    </row>
    <row r="4" spans="1:13" s="161" customFormat="1" ht="15" customHeight="1">
      <c r="B4" s="445"/>
      <c r="C4" s="446" t="s">
        <v>314</v>
      </c>
      <c r="D4" s="164"/>
      <c r="E4" s="447"/>
      <c r="F4" s="447"/>
      <c r="G4" s="448"/>
      <c r="H4" s="447"/>
      <c r="I4" s="447"/>
      <c r="J4" s="449"/>
    </row>
    <row r="5" spans="1:13" s="450" customFormat="1" ht="16.5" customHeight="1">
      <c r="B5" s="450" t="s">
        <v>240</v>
      </c>
      <c r="C5" s="451" t="s">
        <v>316</v>
      </c>
      <c r="D5" s="452"/>
      <c r="E5" s="452"/>
      <c r="F5" s="452"/>
      <c r="G5" s="452"/>
      <c r="H5" s="452"/>
      <c r="I5" s="452"/>
      <c r="J5" s="453"/>
    </row>
    <row r="6" spans="1:13" ht="16.5" customHeight="1">
      <c r="A6" s="454"/>
      <c r="B6" s="455"/>
      <c r="C6" s="455"/>
      <c r="D6" s="456"/>
      <c r="E6" s="457"/>
      <c r="F6" s="457"/>
      <c r="G6" s="458"/>
      <c r="H6" s="457"/>
      <c r="I6" s="457"/>
      <c r="J6" s="454"/>
    </row>
    <row r="7" spans="1:13" ht="9.9499999999999993" customHeight="1">
      <c r="A7" s="210"/>
      <c r="B7" s="459"/>
      <c r="C7" s="459"/>
      <c r="D7" s="460"/>
      <c r="E7" s="461"/>
      <c r="F7" s="461"/>
      <c r="G7" s="462"/>
      <c r="H7" s="461"/>
      <c r="I7" s="461"/>
      <c r="J7" s="210"/>
    </row>
    <row r="8" spans="1:13" ht="13.15">
      <c r="A8" s="210"/>
      <c r="B8" s="769" t="s">
        <v>317</v>
      </c>
      <c r="C8" s="769"/>
      <c r="D8" s="774" t="s">
        <v>318</v>
      </c>
      <c r="E8" s="463" t="s">
        <v>319</v>
      </c>
      <c r="F8" s="463"/>
      <c r="G8" s="775" t="s">
        <v>320</v>
      </c>
      <c r="H8" s="775"/>
      <c r="I8" s="775"/>
      <c r="J8" s="464"/>
    </row>
    <row r="9" spans="1:13" ht="18.75" customHeight="1">
      <c r="A9" s="210"/>
      <c r="B9" s="769"/>
      <c r="C9" s="769"/>
      <c r="D9" s="774"/>
      <c r="E9" s="465" t="s">
        <v>321</v>
      </c>
      <c r="F9" s="465"/>
      <c r="G9" s="466"/>
      <c r="H9" s="467" t="s">
        <v>322</v>
      </c>
      <c r="I9" s="468"/>
      <c r="J9" s="467"/>
    </row>
    <row r="10" spans="1:13" s="472" customFormat="1" ht="24.75" customHeight="1">
      <c r="A10" s="459"/>
      <c r="B10" s="769"/>
      <c r="C10" s="769"/>
      <c r="D10" s="469"/>
      <c r="E10" s="470" t="s">
        <v>323</v>
      </c>
      <c r="F10" s="470"/>
      <c r="G10" s="463" t="s">
        <v>171</v>
      </c>
      <c r="H10" s="463" t="s">
        <v>324</v>
      </c>
      <c r="I10" s="463" t="s">
        <v>325</v>
      </c>
      <c r="J10" s="471"/>
    </row>
    <row r="11" spans="1:13" s="472" customFormat="1" ht="13.15">
      <c r="A11" s="459"/>
      <c r="B11" s="473"/>
      <c r="C11" s="473"/>
      <c r="D11" s="469"/>
      <c r="E11" s="470"/>
      <c r="F11" s="470"/>
      <c r="G11" s="470" t="s">
        <v>172</v>
      </c>
      <c r="H11" s="470" t="s">
        <v>289</v>
      </c>
      <c r="I11" s="470" t="s">
        <v>326</v>
      </c>
      <c r="J11" s="471"/>
    </row>
    <row r="12" spans="1:13" ht="13.15">
      <c r="A12" s="474"/>
      <c r="B12" s="475"/>
      <c r="C12" s="475"/>
      <c r="D12" s="475"/>
      <c r="E12" s="476"/>
      <c r="F12" s="476"/>
      <c r="G12" s="477"/>
      <c r="H12" s="478"/>
      <c r="I12" s="479"/>
      <c r="J12" s="474"/>
      <c r="M12" s="480"/>
    </row>
    <row r="13" spans="1:13" ht="13.15">
      <c r="B13" s="481"/>
      <c r="C13" s="481"/>
      <c r="D13" s="482"/>
      <c r="E13" s="483"/>
      <c r="F13" s="483"/>
      <c r="G13" s="483"/>
      <c r="H13" s="484"/>
      <c r="I13" s="484"/>
    </row>
    <row r="14" spans="1:13" ht="13.15">
      <c r="A14" s="480"/>
      <c r="B14" s="485" t="s">
        <v>4</v>
      </c>
      <c r="C14" s="486"/>
      <c r="D14" s="487">
        <v>2018</v>
      </c>
      <c r="E14" s="488">
        <f>SUM(E18,E46,E54,E22,E50,E26,E30,E34,E38,E42)</f>
        <v>10983</v>
      </c>
      <c r="F14" s="488"/>
      <c r="G14" s="488">
        <f>SUM(G18,G46,G54,G22,G50,G26,G30,G34,G38,G42)</f>
        <v>2046</v>
      </c>
      <c r="H14" s="488">
        <f>SUM(H18,H46,H54,H22,H50,H26,H30,H34,H38,H42)</f>
        <v>1626</v>
      </c>
      <c r="I14" s="488">
        <f>SUM(I18,I46,I54,I22,I50,I26,I30,I34,I38,I42)</f>
        <v>420</v>
      </c>
      <c r="J14" s="483"/>
    </row>
    <row r="15" spans="1:13" ht="13.15">
      <c r="A15" s="480"/>
      <c r="B15" s="486"/>
      <c r="C15" s="486"/>
      <c r="D15" s="487">
        <v>2019</v>
      </c>
      <c r="E15" s="488">
        <f t="shared" ref="E15:E16" si="0">SUM(E19,E47,E55,E23,E51,E27,E31,E35,E39,E43)</f>
        <v>11295</v>
      </c>
      <c r="F15" s="488"/>
      <c r="G15" s="488">
        <f>SUM(G19,G47,G55,G23,G51,G27,G31,G35,G39,G43)</f>
        <v>1813</v>
      </c>
      <c r="H15" s="488">
        <f>SUM(H19,H47,H55,H23,H51,H27,H31,H35,H39,H43)</f>
        <v>1475</v>
      </c>
      <c r="I15" s="488">
        <f t="shared" ref="I15:I16" si="1">SUM(I19,I47,I55,I23,I51,I27,I31,I35,I39,I43)</f>
        <v>338</v>
      </c>
    </row>
    <row r="16" spans="1:13" ht="13.15">
      <c r="A16" s="480"/>
      <c r="B16" s="486"/>
      <c r="C16" s="486"/>
      <c r="D16" s="120">
        <v>2020</v>
      </c>
      <c r="E16" s="488">
        <f t="shared" si="0"/>
        <v>9752</v>
      </c>
      <c r="F16" s="488"/>
      <c r="G16" s="488">
        <f>SUM(G20,G48,G56,G24,G52,G28,G32,G36,G40,G44)</f>
        <v>2168</v>
      </c>
      <c r="H16" s="488">
        <f>SUM(H20,H48,H56,H24,H52,H28,H32,H36,H40,H44)</f>
        <v>1892</v>
      </c>
      <c r="I16" s="488">
        <f t="shared" si="1"/>
        <v>276</v>
      </c>
    </row>
    <row r="17" spans="1:20" ht="8.1" customHeight="1">
      <c r="A17" s="480"/>
      <c r="B17" s="486"/>
      <c r="C17" s="486"/>
      <c r="D17" s="489"/>
      <c r="E17" s="490"/>
      <c r="F17" s="490"/>
      <c r="G17" s="490"/>
      <c r="H17" s="491"/>
      <c r="I17" s="491"/>
    </row>
    <row r="18" spans="1:20" ht="13.15">
      <c r="A18" s="480"/>
      <c r="B18" s="492" t="s">
        <v>143</v>
      </c>
      <c r="C18" s="493"/>
      <c r="D18" s="489">
        <v>2018</v>
      </c>
      <c r="E18" s="490">
        <v>679</v>
      </c>
      <c r="F18" s="490"/>
      <c r="G18" s="494">
        <f>SUM(H18:I18)</f>
        <v>341</v>
      </c>
      <c r="H18" s="495">
        <v>307</v>
      </c>
      <c r="I18" s="495">
        <v>34</v>
      </c>
      <c r="O18" s="495"/>
    </row>
    <row r="19" spans="1:20" ht="13.15">
      <c r="A19" s="480"/>
      <c r="B19" s="492"/>
      <c r="C19" s="493"/>
      <c r="D19" s="489">
        <v>2019</v>
      </c>
      <c r="E19" s="490">
        <v>692</v>
      </c>
      <c r="F19" s="496"/>
      <c r="G19" s="494">
        <f>SUM(H19:I19)</f>
        <v>188</v>
      </c>
      <c r="H19" s="495">
        <v>156</v>
      </c>
      <c r="I19" s="496">
        <v>32</v>
      </c>
    </row>
    <row r="20" spans="1:20" ht="13.15">
      <c r="A20" s="480"/>
      <c r="B20" s="492"/>
      <c r="C20" s="493"/>
      <c r="D20" s="126">
        <v>2020</v>
      </c>
      <c r="E20" s="496">
        <v>604</v>
      </c>
      <c r="F20" s="496"/>
      <c r="G20" s="494">
        <f>SUM(H20,I20)</f>
        <v>246</v>
      </c>
      <c r="H20" s="491">
        <v>222</v>
      </c>
      <c r="I20" s="491">
        <v>24</v>
      </c>
    </row>
    <row r="21" spans="1:20" ht="8.1" customHeight="1">
      <c r="A21" s="480"/>
      <c r="B21" s="492"/>
      <c r="C21" s="493"/>
      <c r="D21" s="489"/>
      <c r="E21" s="496"/>
      <c r="F21" s="496"/>
      <c r="G21" s="494"/>
      <c r="H21" s="491"/>
      <c r="I21" s="491"/>
    </row>
    <row r="22" spans="1:20" ht="13.15">
      <c r="A22" s="480"/>
      <c r="B22" s="492" t="s">
        <v>147</v>
      </c>
      <c r="C22" s="493"/>
      <c r="D22" s="489">
        <v>2018</v>
      </c>
      <c r="E22" s="490">
        <v>4241</v>
      </c>
      <c r="F22" s="496"/>
      <c r="G22" s="494">
        <f>SUM(H22:I22)</f>
        <v>185</v>
      </c>
      <c r="H22" s="495">
        <v>77</v>
      </c>
      <c r="I22" s="491">
        <v>108</v>
      </c>
    </row>
    <row r="23" spans="1:20" ht="13.15">
      <c r="A23" s="480"/>
      <c r="B23" s="492"/>
      <c r="C23" s="493"/>
      <c r="D23" s="489">
        <v>2019</v>
      </c>
      <c r="E23" s="490">
        <v>4225</v>
      </c>
      <c r="F23" s="496"/>
      <c r="G23" s="494">
        <f>SUM(H23:I23)</f>
        <v>164</v>
      </c>
      <c r="H23" s="495">
        <v>98</v>
      </c>
      <c r="I23" s="495">
        <v>66</v>
      </c>
    </row>
    <row r="24" spans="1:20" ht="13.15">
      <c r="A24" s="480"/>
      <c r="B24" s="492"/>
      <c r="C24" s="493"/>
      <c r="D24" s="126">
        <v>2020</v>
      </c>
      <c r="E24" s="496">
        <v>3774</v>
      </c>
      <c r="F24" s="496"/>
      <c r="G24" s="494">
        <f>SUM(H24:I24)</f>
        <v>452</v>
      </c>
      <c r="H24" s="491">
        <v>395</v>
      </c>
      <c r="I24" s="491">
        <v>57</v>
      </c>
    </row>
    <row r="25" spans="1:20" ht="8.1" customHeight="1">
      <c r="A25" s="480"/>
      <c r="B25" s="492"/>
      <c r="C25" s="493"/>
      <c r="D25" s="489"/>
      <c r="E25" s="496"/>
      <c r="F25" s="496"/>
      <c r="G25" s="494"/>
      <c r="H25" s="491"/>
      <c r="I25" s="491"/>
      <c r="M25" s="210"/>
      <c r="N25" s="210"/>
      <c r="O25" s="210"/>
      <c r="P25" s="210"/>
      <c r="Q25" s="210"/>
      <c r="R25" s="210"/>
      <c r="S25" s="210"/>
      <c r="T25" s="210"/>
    </row>
    <row r="26" spans="1:20" ht="13.15">
      <c r="A26" s="480"/>
      <c r="B26" s="492" t="s">
        <v>148</v>
      </c>
      <c r="C26" s="493"/>
      <c r="D26" s="489">
        <v>2018</v>
      </c>
      <c r="E26" s="490">
        <v>733</v>
      </c>
      <c r="F26" s="496"/>
      <c r="G26" s="494">
        <f>SUM(H26:I26)</f>
        <v>233</v>
      </c>
      <c r="H26" s="495">
        <v>195</v>
      </c>
      <c r="I26" s="495">
        <v>38</v>
      </c>
      <c r="M26" s="210"/>
      <c r="N26" s="210"/>
      <c r="O26" s="210"/>
      <c r="P26" s="210"/>
      <c r="Q26" s="210"/>
      <c r="R26" s="210"/>
      <c r="S26" s="210"/>
      <c r="T26" s="210"/>
    </row>
    <row r="27" spans="1:20" ht="13.15">
      <c r="A27" s="480"/>
      <c r="B27" s="492"/>
      <c r="C27" s="493"/>
      <c r="D27" s="489">
        <v>2019</v>
      </c>
      <c r="E27" s="490">
        <v>714</v>
      </c>
      <c r="F27" s="496"/>
      <c r="G27" s="494">
        <f>SUM(H27:I27)</f>
        <v>155</v>
      </c>
      <c r="H27" s="495">
        <v>114</v>
      </c>
      <c r="I27" s="496">
        <v>41</v>
      </c>
      <c r="M27" s="210"/>
      <c r="N27" s="210"/>
      <c r="O27" s="210"/>
      <c r="P27" s="210"/>
      <c r="Q27" s="210"/>
      <c r="R27" s="210"/>
      <c r="S27" s="210"/>
      <c r="T27" s="210"/>
    </row>
    <row r="28" spans="1:20" ht="13.15">
      <c r="A28" s="480"/>
      <c r="B28" s="492"/>
      <c r="C28" s="493"/>
      <c r="D28" s="126">
        <v>2020</v>
      </c>
      <c r="E28" s="490">
        <v>582</v>
      </c>
      <c r="F28" s="496"/>
      <c r="G28" s="494">
        <f>SUM(H28:I28)</f>
        <v>110</v>
      </c>
      <c r="H28" s="491">
        <v>91</v>
      </c>
      <c r="I28" s="491">
        <v>19</v>
      </c>
      <c r="L28" s="210"/>
      <c r="M28" s="210"/>
      <c r="N28" s="210"/>
      <c r="O28" s="210"/>
      <c r="P28" s="210"/>
      <c r="Q28" s="210"/>
      <c r="R28" s="210"/>
      <c r="S28" s="210"/>
      <c r="T28" s="210"/>
    </row>
    <row r="29" spans="1:20" ht="8.1" customHeight="1">
      <c r="A29" s="480"/>
      <c r="B29" s="492"/>
      <c r="C29" s="493"/>
      <c r="D29" s="489"/>
      <c r="E29" s="490"/>
      <c r="F29" s="496"/>
      <c r="G29" s="490"/>
      <c r="H29" s="491"/>
      <c r="I29" s="491"/>
      <c r="M29" s="210"/>
      <c r="N29" s="210"/>
      <c r="O29" s="210"/>
      <c r="P29" s="210"/>
      <c r="Q29" s="210"/>
      <c r="R29" s="210"/>
      <c r="S29" s="210"/>
      <c r="T29" s="210"/>
    </row>
    <row r="30" spans="1:20" ht="13.15">
      <c r="A30" s="480"/>
      <c r="B30" s="492" t="s">
        <v>149</v>
      </c>
      <c r="C30" s="493"/>
      <c r="D30" s="489">
        <v>2018</v>
      </c>
      <c r="E30" s="490">
        <v>979</v>
      </c>
      <c r="F30" s="496"/>
      <c r="G30" s="494">
        <f>SUM(H30:I30)</f>
        <v>302</v>
      </c>
      <c r="H30" s="495">
        <v>246</v>
      </c>
      <c r="I30" s="495">
        <v>56</v>
      </c>
      <c r="K30" s="210"/>
      <c r="L30" s="210"/>
      <c r="M30" s="210"/>
      <c r="N30" s="210"/>
      <c r="O30" s="210"/>
      <c r="P30" s="210"/>
      <c r="Q30" s="210"/>
      <c r="R30" s="210"/>
      <c r="S30" s="210"/>
      <c r="T30" s="210"/>
    </row>
    <row r="31" spans="1:20" ht="13.15">
      <c r="A31" s="480"/>
      <c r="B31" s="492"/>
      <c r="C31" s="493"/>
      <c r="D31" s="489">
        <v>2019</v>
      </c>
      <c r="E31" s="490">
        <v>1054</v>
      </c>
      <c r="F31" s="490"/>
      <c r="G31" s="494">
        <f>SUM(H31:I31)</f>
        <v>256</v>
      </c>
      <c r="H31" s="495">
        <v>219</v>
      </c>
      <c r="I31" s="495">
        <v>37</v>
      </c>
      <c r="K31" s="210"/>
      <c r="L31" s="210"/>
      <c r="M31" s="210"/>
      <c r="N31" s="210"/>
      <c r="O31" s="210"/>
      <c r="P31" s="210"/>
      <c r="Q31" s="210"/>
      <c r="R31" s="210"/>
      <c r="S31" s="210"/>
      <c r="T31" s="210"/>
    </row>
    <row r="32" spans="1:20" ht="13.15">
      <c r="A32" s="480"/>
      <c r="B32" s="492"/>
      <c r="C32" s="493"/>
      <c r="D32" s="126">
        <v>2020</v>
      </c>
      <c r="E32" s="490">
        <v>863</v>
      </c>
      <c r="F32" s="490"/>
      <c r="G32" s="494">
        <f>SUM(H32:I32)</f>
        <v>319</v>
      </c>
      <c r="H32" s="491">
        <v>272</v>
      </c>
      <c r="I32" s="491">
        <v>47</v>
      </c>
      <c r="K32" s="210"/>
      <c r="L32" s="210"/>
      <c r="M32" s="210"/>
      <c r="N32" s="210"/>
      <c r="O32" s="210"/>
      <c r="P32" s="210"/>
      <c r="Q32" s="210"/>
      <c r="R32" s="210"/>
      <c r="S32" s="210"/>
      <c r="T32" s="210"/>
    </row>
    <row r="33" spans="1:20" ht="8.1" customHeight="1">
      <c r="A33" s="480"/>
      <c r="B33" s="492"/>
      <c r="C33" s="493"/>
      <c r="D33" s="489"/>
      <c r="E33" s="490"/>
      <c r="F33" s="496"/>
      <c r="G33" s="490"/>
      <c r="H33" s="491"/>
      <c r="I33" s="491"/>
      <c r="K33" s="210"/>
      <c r="L33" s="210"/>
      <c r="M33" s="210"/>
      <c r="N33" s="210"/>
      <c r="O33" s="210"/>
      <c r="P33" s="210"/>
      <c r="Q33" s="210"/>
      <c r="R33" s="210"/>
      <c r="S33" s="210"/>
      <c r="T33" s="210"/>
    </row>
    <row r="34" spans="1:20" ht="13.15">
      <c r="A34" s="480"/>
      <c r="B34" s="492" t="s">
        <v>150</v>
      </c>
      <c r="C34" s="493"/>
      <c r="D34" s="489">
        <v>2018</v>
      </c>
      <c r="E34" s="490">
        <v>728</v>
      </c>
      <c r="F34" s="490"/>
      <c r="G34" s="494">
        <f>SUM(H34:I34)</f>
        <v>262</v>
      </c>
      <c r="H34" s="495">
        <v>227</v>
      </c>
      <c r="I34" s="495">
        <v>35</v>
      </c>
      <c r="K34" s="210"/>
      <c r="L34" s="210"/>
      <c r="M34" s="210"/>
      <c r="N34" s="210"/>
      <c r="O34" s="210"/>
      <c r="P34" s="210"/>
      <c r="Q34" s="210"/>
      <c r="R34" s="210"/>
      <c r="S34" s="210"/>
      <c r="T34" s="210"/>
    </row>
    <row r="35" spans="1:20" ht="13.15">
      <c r="A35" s="480"/>
      <c r="B35" s="492"/>
      <c r="C35" s="493"/>
      <c r="D35" s="489">
        <v>2019</v>
      </c>
      <c r="E35" s="490">
        <v>767</v>
      </c>
      <c r="F35" s="490"/>
      <c r="G35" s="494">
        <f>SUM(H35:I35)</f>
        <v>261</v>
      </c>
      <c r="H35" s="495">
        <v>234</v>
      </c>
      <c r="I35" s="495">
        <v>27</v>
      </c>
      <c r="K35" s="210"/>
      <c r="L35" s="210"/>
      <c r="M35" s="210"/>
      <c r="N35" s="210"/>
      <c r="O35" s="210"/>
      <c r="P35" s="210"/>
      <c r="Q35" s="210"/>
      <c r="R35" s="210"/>
      <c r="S35" s="210"/>
      <c r="T35" s="210"/>
    </row>
    <row r="36" spans="1:20" ht="13.15">
      <c r="A36" s="480"/>
      <c r="B36" s="492"/>
      <c r="C36" s="493"/>
      <c r="D36" s="126">
        <v>2020</v>
      </c>
      <c r="E36" s="496">
        <v>668</v>
      </c>
      <c r="F36" s="490"/>
      <c r="G36" s="494">
        <f>SUM(H36:I36)</f>
        <v>188</v>
      </c>
      <c r="H36" s="496">
        <v>166</v>
      </c>
      <c r="I36" s="496">
        <v>22</v>
      </c>
      <c r="K36" s="210"/>
      <c r="L36" s="210"/>
      <c r="M36" s="210"/>
      <c r="N36" s="210"/>
      <c r="O36" s="210"/>
      <c r="P36" s="210"/>
      <c r="Q36" s="210"/>
      <c r="R36" s="210"/>
      <c r="S36" s="210"/>
      <c r="T36" s="210"/>
    </row>
    <row r="37" spans="1:20" ht="8.1" customHeight="1">
      <c r="A37" s="480"/>
      <c r="B37" s="492"/>
      <c r="C37" s="493"/>
      <c r="D37" s="489"/>
      <c r="E37" s="490"/>
      <c r="F37" s="496"/>
      <c r="G37" s="490"/>
      <c r="H37" s="491"/>
      <c r="I37" s="491"/>
      <c r="K37" s="210"/>
      <c r="L37" s="210"/>
      <c r="M37" s="210"/>
      <c r="N37" s="210"/>
      <c r="O37" s="210"/>
      <c r="P37" s="210"/>
      <c r="Q37" s="210"/>
      <c r="R37" s="210"/>
      <c r="S37" s="210"/>
      <c r="T37" s="210"/>
    </row>
    <row r="38" spans="1:20" ht="13.15">
      <c r="A38" s="480"/>
      <c r="B38" s="492" t="s">
        <v>151</v>
      </c>
      <c r="C38" s="493"/>
      <c r="D38" s="489">
        <v>2018</v>
      </c>
      <c r="E38" s="490">
        <v>815</v>
      </c>
      <c r="F38" s="490"/>
      <c r="G38" s="494">
        <f>SUM(H38:I38)</f>
        <v>77</v>
      </c>
      <c r="H38" s="495">
        <v>50</v>
      </c>
      <c r="I38" s="495">
        <v>27</v>
      </c>
      <c r="K38" s="210"/>
      <c r="L38" s="210"/>
      <c r="M38" s="210"/>
      <c r="N38" s="210"/>
      <c r="O38" s="210"/>
      <c r="P38" s="210"/>
      <c r="Q38" s="210"/>
      <c r="R38" s="210"/>
      <c r="S38" s="210"/>
      <c r="T38" s="210"/>
    </row>
    <row r="39" spans="1:20" ht="13.15">
      <c r="A39" s="480"/>
      <c r="B39" s="492"/>
      <c r="C39" s="493"/>
      <c r="D39" s="489">
        <v>2019</v>
      </c>
      <c r="E39" s="490">
        <v>852</v>
      </c>
      <c r="F39" s="490"/>
      <c r="G39" s="494">
        <f>SUM(H39:I39)</f>
        <v>101</v>
      </c>
      <c r="H39" s="495">
        <v>68</v>
      </c>
      <c r="I39" s="495">
        <v>33</v>
      </c>
      <c r="K39" s="210"/>
      <c r="L39" s="210"/>
      <c r="M39" s="210"/>
      <c r="N39" s="210"/>
      <c r="O39" s="210"/>
      <c r="P39" s="210"/>
      <c r="Q39" s="210"/>
      <c r="R39" s="210"/>
      <c r="S39" s="210"/>
      <c r="T39" s="210"/>
    </row>
    <row r="40" spans="1:20" ht="13.15">
      <c r="A40" s="480"/>
      <c r="B40" s="492"/>
      <c r="C40" s="493"/>
      <c r="D40" s="126">
        <v>2020</v>
      </c>
      <c r="E40" s="490">
        <v>818</v>
      </c>
      <c r="F40" s="490"/>
      <c r="G40" s="494">
        <f>SUM(H40:I40)</f>
        <v>151</v>
      </c>
      <c r="H40" s="491">
        <v>133</v>
      </c>
      <c r="I40" s="491">
        <v>18</v>
      </c>
      <c r="K40" s="210"/>
      <c r="L40" s="210"/>
      <c r="M40" s="210"/>
      <c r="N40" s="210"/>
      <c r="O40" s="210"/>
      <c r="P40" s="210"/>
      <c r="Q40" s="210"/>
      <c r="R40" s="210"/>
      <c r="S40" s="210"/>
      <c r="T40" s="210"/>
    </row>
    <row r="41" spans="1:20" ht="8.1" customHeight="1">
      <c r="A41" s="480"/>
      <c r="B41" s="492"/>
      <c r="C41" s="493"/>
      <c r="D41" s="489"/>
      <c r="E41" s="490"/>
      <c r="F41" s="496"/>
      <c r="G41" s="490"/>
      <c r="H41" s="491"/>
      <c r="I41" s="491"/>
      <c r="K41" s="210"/>
      <c r="L41" s="210"/>
      <c r="M41" s="210"/>
      <c r="N41" s="210"/>
      <c r="O41" s="210"/>
      <c r="P41" s="210"/>
      <c r="Q41" s="210"/>
      <c r="R41" s="210"/>
      <c r="S41" s="210"/>
      <c r="T41" s="210"/>
    </row>
    <row r="42" spans="1:20" ht="13.15">
      <c r="A42" s="480"/>
      <c r="B42" s="492" t="s">
        <v>152</v>
      </c>
      <c r="C42" s="497"/>
      <c r="D42" s="489">
        <v>2018</v>
      </c>
      <c r="E42" s="490">
        <v>748</v>
      </c>
      <c r="F42" s="490"/>
      <c r="G42" s="494">
        <f>SUM(H42:I42)</f>
        <v>308</v>
      </c>
      <c r="H42" s="495">
        <v>283</v>
      </c>
      <c r="I42" s="495">
        <v>25</v>
      </c>
      <c r="K42" s="210"/>
      <c r="L42" s="210"/>
      <c r="M42" s="210"/>
      <c r="N42" s="210"/>
      <c r="O42" s="210"/>
      <c r="P42" s="210"/>
      <c r="Q42" s="210"/>
      <c r="R42" s="210"/>
      <c r="S42" s="210"/>
      <c r="T42" s="210"/>
    </row>
    <row r="43" spans="1:20" ht="13.15">
      <c r="A43" s="480"/>
      <c r="B43" s="497"/>
      <c r="C43" s="497"/>
      <c r="D43" s="489">
        <v>2019</v>
      </c>
      <c r="E43" s="490">
        <v>797</v>
      </c>
      <c r="F43" s="490"/>
      <c r="G43" s="494">
        <f>SUM(H43:I43)</f>
        <v>335</v>
      </c>
      <c r="H43" s="495">
        <v>314</v>
      </c>
      <c r="I43" s="495">
        <v>21</v>
      </c>
      <c r="K43" s="210"/>
      <c r="L43" s="210"/>
      <c r="M43" s="210"/>
      <c r="N43" s="210"/>
      <c r="O43" s="210"/>
      <c r="P43" s="210"/>
      <c r="Q43" s="210"/>
      <c r="R43" s="210"/>
      <c r="S43" s="210"/>
      <c r="T43" s="210"/>
    </row>
    <row r="44" spans="1:20" ht="13.15">
      <c r="A44" s="480"/>
      <c r="B44" s="497"/>
      <c r="C44" s="497"/>
      <c r="D44" s="126">
        <v>2020</v>
      </c>
      <c r="E44" s="490">
        <v>627</v>
      </c>
      <c r="F44" s="490"/>
      <c r="G44" s="494">
        <f>SUM(H44:I44)</f>
        <v>290</v>
      </c>
      <c r="H44" s="491">
        <v>267</v>
      </c>
      <c r="I44" s="491">
        <v>23</v>
      </c>
      <c r="K44" s="210"/>
      <c r="L44" s="210"/>
      <c r="M44" s="210"/>
      <c r="N44" s="210"/>
      <c r="O44" s="210"/>
      <c r="P44" s="210"/>
      <c r="Q44" s="210"/>
      <c r="R44" s="210"/>
      <c r="S44" s="210"/>
      <c r="T44" s="210"/>
    </row>
    <row r="45" spans="1:20" ht="8.1" customHeight="1">
      <c r="A45" s="480"/>
      <c r="B45" s="492"/>
      <c r="C45" s="493"/>
      <c r="D45" s="489"/>
      <c r="E45" s="490"/>
      <c r="F45" s="496"/>
      <c r="G45" s="490"/>
      <c r="H45" s="496"/>
      <c r="I45" s="491"/>
      <c r="K45" s="210"/>
      <c r="L45" s="210"/>
      <c r="M45" s="210"/>
      <c r="N45" s="210"/>
      <c r="O45" s="210"/>
      <c r="P45" s="210"/>
      <c r="Q45" s="210"/>
      <c r="R45" s="210"/>
      <c r="S45" s="210"/>
      <c r="T45" s="210"/>
    </row>
    <row r="46" spans="1:20" ht="13.15">
      <c r="A46" s="480"/>
      <c r="B46" s="492" t="s">
        <v>153</v>
      </c>
      <c r="C46" s="493"/>
      <c r="D46" s="489">
        <v>2018</v>
      </c>
      <c r="E46" s="490">
        <v>886</v>
      </c>
      <c r="F46" s="496"/>
      <c r="G46" s="494">
        <f>SUM(H46:I46)</f>
        <v>63</v>
      </c>
      <c r="H46" s="495">
        <v>11</v>
      </c>
      <c r="I46" s="495">
        <v>52</v>
      </c>
    </row>
    <row r="47" spans="1:20" ht="13.15">
      <c r="A47" s="480"/>
      <c r="B47" s="492"/>
      <c r="C47" s="493"/>
      <c r="D47" s="489">
        <v>2019</v>
      </c>
      <c r="E47" s="490">
        <v>943</v>
      </c>
      <c r="F47" s="496"/>
      <c r="G47" s="494">
        <f>SUM(H47:I47)</f>
        <v>80</v>
      </c>
      <c r="H47" s="495">
        <v>36</v>
      </c>
      <c r="I47" s="496">
        <v>44</v>
      </c>
    </row>
    <row r="48" spans="1:20" ht="13.15">
      <c r="A48" s="480"/>
      <c r="B48" s="492"/>
      <c r="C48" s="493"/>
      <c r="D48" s="126">
        <v>2020</v>
      </c>
      <c r="E48" s="496">
        <v>805</v>
      </c>
      <c r="F48" s="496"/>
      <c r="G48" s="494">
        <f>SUM(H48:I48)</f>
        <v>108</v>
      </c>
      <c r="H48" s="491">
        <v>83</v>
      </c>
      <c r="I48" s="491">
        <v>25</v>
      </c>
    </row>
    <row r="49" spans="1:10" ht="8.1" customHeight="1">
      <c r="A49" s="480"/>
      <c r="B49" s="492"/>
      <c r="C49" s="493"/>
      <c r="D49" s="489"/>
      <c r="E49" s="490"/>
      <c r="F49" s="490"/>
      <c r="G49" s="490"/>
      <c r="H49" s="491"/>
      <c r="I49" s="491"/>
    </row>
    <row r="50" spans="1:10" ht="13.15">
      <c r="A50" s="480"/>
      <c r="B50" s="492" t="s">
        <v>327</v>
      </c>
      <c r="C50" s="493"/>
      <c r="D50" s="489">
        <v>2018</v>
      </c>
      <c r="E50" s="490">
        <v>714</v>
      </c>
      <c r="F50" s="496"/>
      <c r="G50" s="494">
        <f>SUM(H50:I50)</f>
        <v>204</v>
      </c>
      <c r="H50" s="495">
        <v>178</v>
      </c>
      <c r="I50" s="495">
        <v>26</v>
      </c>
    </row>
    <row r="51" spans="1:10" ht="13.15">
      <c r="A51" s="480"/>
      <c r="B51" s="492"/>
      <c r="C51" s="493"/>
      <c r="D51" s="489">
        <v>2019</v>
      </c>
      <c r="E51" s="490">
        <v>790</v>
      </c>
      <c r="F51" s="496"/>
      <c r="G51" s="494">
        <f>SUM(H51:I51)</f>
        <v>223</v>
      </c>
      <c r="H51" s="495">
        <v>194</v>
      </c>
      <c r="I51" s="495">
        <v>29</v>
      </c>
    </row>
    <row r="52" spans="1:10" ht="13.15">
      <c r="A52" s="480"/>
      <c r="B52" s="492"/>
      <c r="C52" s="493"/>
      <c r="D52" s="126">
        <v>2020</v>
      </c>
      <c r="E52" s="496">
        <v>658</v>
      </c>
      <c r="F52" s="496"/>
      <c r="G52" s="494">
        <f>SUM(H52:I52)</f>
        <v>234</v>
      </c>
      <c r="H52" s="491">
        <v>206</v>
      </c>
      <c r="I52" s="490">
        <v>28</v>
      </c>
    </row>
    <row r="53" spans="1:10" ht="8.1" customHeight="1">
      <c r="A53" s="480"/>
      <c r="B53" s="492"/>
      <c r="C53" s="493"/>
      <c r="D53" s="489"/>
      <c r="E53" s="490"/>
      <c r="F53" s="490"/>
      <c r="G53" s="490"/>
      <c r="H53" s="491"/>
      <c r="I53" s="491"/>
    </row>
    <row r="54" spans="1:10" ht="13.15">
      <c r="A54" s="480"/>
      <c r="B54" s="492" t="s">
        <v>155</v>
      </c>
      <c r="C54" s="493"/>
      <c r="D54" s="489">
        <v>2018</v>
      </c>
      <c r="E54" s="496">
        <v>460</v>
      </c>
      <c r="F54" s="496"/>
      <c r="G54" s="494">
        <f>SUM(H54:I54)</f>
        <v>71</v>
      </c>
      <c r="H54" s="495">
        <v>52</v>
      </c>
      <c r="I54" s="495">
        <v>19</v>
      </c>
    </row>
    <row r="55" spans="1:10" ht="13.15">
      <c r="A55" s="480"/>
      <c r="B55" s="492"/>
      <c r="C55" s="493"/>
      <c r="D55" s="489">
        <v>2019</v>
      </c>
      <c r="E55" s="490">
        <v>461</v>
      </c>
      <c r="F55" s="496"/>
      <c r="G55" s="494">
        <f>SUM(H55:I55)</f>
        <v>50</v>
      </c>
      <c r="H55" s="495">
        <v>42</v>
      </c>
      <c r="I55" s="496">
        <v>8</v>
      </c>
    </row>
    <row r="56" spans="1:10" ht="13.15">
      <c r="A56" s="480"/>
      <c r="B56" s="492"/>
      <c r="C56" s="493"/>
      <c r="D56" s="126">
        <v>2020</v>
      </c>
      <c r="E56" s="496">
        <v>353</v>
      </c>
      <c r="F56" s="496"/>
      <c r="G56" s="494">
        <f>SUM(H56:I56)</f>
        <v>70</v>
      </c>
      <c r="H56" s="496">
        <v>57</v>
      </c>
      <c r="I56" s="494">
        <v>13</v>
      </c>
    </row>
    <row r="57" spans="1:10" ht="8.1" customHeight="1">
      <c r="A57" s="498"/>
      <c r="B57" s="499"/>
      <c r="C57" s="499"/>
      <c r="D57" s="500"/>
      <c r="E57" s="501"/>
      <c r="F57" s="501"/>
      <c r="G57" s="501"/>
      <c r="H57" s="502"/>
      <c r="I57" s="502"/>
      <c r="J57" s="454"/>
    </row>
    <row r="58" spans="1:10" s="510" customFormat="1" ht="12">
      <c r="A58" s="503"/>
      <c r="B58" s="504"/>
      <c r="C58" s="505"/>
      <c r="D58" s="506"/>
      <c r="E58" s="507"/>
      <c r="F58" s="507"/>
      <c r="G58" s="507"/>
      <c r="H58" s="508"/>
      <c r="I58" s="508"/>
      <c r="J58" s="509" t="s">
        <v>306</v>
      </c>
    </row>
    <row r="59" spans="1:10" s="510" customFormat="1" ht="12">
      <c r="A59" s="503"/>
      <c r="B59" s="504"/>
      <c r="C59" s="505"/>
      <c r="D59" s="506"/>
      <c r="E59" s="507"/>
      <c r="F59" s="511"/>
      <c r="G59" s="507"/>
      <c r="H59" s="511"/>
      <c r="I59" s="511"/>
      <c r="J59" s="512" t="s">
        <v>307</v>
      </c>
    </row>
    <row r="60" spans="1:10" ht="8.1" customHeight="1">
      <c r="A60" s="480"/>
      <c r="B60" s="504"/>
      <c r="C60" s="513"/>
      <c r="D60" s="489"/>
      <c r="E60" s="490"/>
      <c r="F60" s="210"/>
      <c r="G60" s="490"/>
      <c r="H60" s="210"/>
      <c r="I60" s="210"/>
      <c r="J60" s="512"/>
    </row>
    <row r="61" spans="1:10" ht="13.15">
      <c r="A61" s="480"/>
      <c r="B61" s="510"/>
      <c r="C61" s="513"/>
      <c r="D61" s="489"/>
      <c r="E61" s="490"/>
      <c r="F61" s="490"/>
      <c r="G61" s="490"/>
      <c r="H61" s="491"/>
      <c r="I61" s="491"/>
    </row>
    <row r="62" spans="1:10" ht="13.15">
      <c r="A62" s="480"/>
      <c r="B62" s="514"/>
      <c r="C62" s="513"/>
      <c r="D62" s="489"/>
      <c r="E62" s="490"/>
      <c r="F62" s="490"/>
      <c r="G62" s="490"/>
      <c r="H62" s="172"/>
      <c r="I62" s="172"/>
    </row>
    <row r="63" spans="1:10" ht="13.15">
      <c r="A63" s="480"/>
      <c r="B63" s="515"/>
      <c r="C63" s="513"/>
      <c r="D63" s="489"/>
      <c r="E63" s="490"/>
      <c r="F63" s="490"/>
      <c r="G63" s="490"/>
      <c r="H63" s="172"/>
      <c r="I63" s="172"/>
    </row>
    <row r="64" spans="1:10" ht="13.15">
      <c r="A64" s="480"/>
      <c r="B64" s="516"/>
      <c r="C64" s="513"/>
      <c r="D64" s="489"/>
      <c r="E64" s="490"/>
      <c r="F64" s="490"/>
      <c r="G64" s="490"/>
      <c r="H64" s="172"/>
      <c r="I64" s="172"/>
    </row>
    <row r="65" spans="1:11" s="510" customFormat="1" ht="7.5" customHeight="1">
      <c r="A65"/>
      <c r="B65"/>
      <c r="C65"/>
      <c r="D65"/>
      <c r="E65"/>
      <c r="F65"/>
      <c r="G65"/>
      <c r="H65"/>
      <c r="I65"/>
      <c r="J65"/>
    </row>
    <row r="66" spans="1:11" s="510" customFormat="1" ht="16.5" customHeight="1">
      <c r="B66" s="444"/>
      <c r="C66" s="504"/>
      <c r="D66" s="517"/>
      <c r="E66" s="490"/>
      <c r="F66" s="518"/>
      <c r="G66" s="490"/>
      <c r="H66" s="210"/>
      <c r="I66" s="210"/>
    </row>
    <row r="67" spans="1:11" s="511" customFormat="1" ht="13.15">
      <c r="A67" s="510"/>
      <c r="B67" s="444"/>
      <c r="C67" s="504"/>
      <c r="D67" s="517"/>
      <c r="E67" s="490"/>
      <c r="F67" s="174"/>
      <c r="G67" s="490"/>
      <c r="H67" s="210"/>
      <c r="I67" s="210"/>
    </row>
    <row r="68" spans="1:11" s="511" customFormat="1" ht="13.15">
      <c r="A68" s="510"/>
      <c r="B68" s="444"/>
      <c r="C68" s="504"/>
      <c r="D68" s="517"/>
      <c r="E68" s="490"/>
      <c r="F68" s="210"/>
      <c r="G68" s="490"/>
      <c r="H68" s="210"/>
      <c r="I68" s="210"/>
    </row>
    <row r="69" spans="1:11" s="511" customFormat="1" ht="13.15">
      <c r="B69" s="444"/>
      <c r="C69" s="519"/>
      <c r="D69" s="520"/>
      <c r="E69" s="174"/>
      <c r="F69" s="174"/>
      <c r="G69" s="174"/>
      <c r="H69" s="172"/>
      <c r="I69" s="172"/>
    </row>
    <row r="70" spans="1:11" s="210" customFormat="1" ht="13.15">
      <c r="A70" s="511"/>
      <c r="B70" s="444"/>
      <c r="C70" s="521"/>
      <c r="D70" s="522"/>
      <c r="E70" s="523"/>
      <c r="F70" s="523"/>
      <c r="G70" s="523"/>
      <c r="H70" s="510"/>
      <c r="I70" s="510"/>
    </row>
    <row r="71" spans="1:11" ht="13.15">
      <c r="A71" s="511"/>
      <c r="C71" s="521"/>
      <c r="D71" s="522"/>
      <c r="E71" s="511"/>
      <c r="F71" s="511"/>
      <c r="G71" s="524"/>
      <c r="H71" s="511"/>
      <c r="I71" s="511"/>
      <c r="J71" s="210"/>
      <c r="K71" s="210"/>
    </row>
    <row r="72" spans="1:11" ht="13.15">
      <c r="A72" s="210"/>
      <c r="C72" s="521"/>
      <c r="D72" s="522"/>
      <c r="E72" s="511"/>
      <c r="F72" s="511"/>
      <c r="G72" s="524"/>
      <c r="H72" s="511"/>
      <c r="I72" s="525"/>
      <c r="J72" s="210"/>
      <c r="K72" s="210"/>
    </row>
    <row r="73" spans="1:11" ht="13.15">
      <c r="D73" s="460"/>
      <c r="E73" s="511"/>
      <c r="F73" s="511"/>
      <c r="G73" s="524"/>
      <c r="H73" s="511"/>
      <c r="I73" s="525"/>
      <c r="J73" s="210"/>
      <c r="K73" s="210"/>
    </row>
    <row r="74" spans="1:11" ht="13.15">
      <c r="D74" s="460"/>
      <c r="E74" s="210"/>
      <c r="F74" s="210"/>
      <c r="G74" s="526"/>
      <c r="H74" s="210"/>
      <c r="I74" s="210"/>
      <c r="J74" s="210"/>
      <c r="K74" s="210"/>
    </row>
    <row r="75" spans="1:11" ht="13.15">
      <c r="D75" s="460"/>
      <c r="E75" s="210"/>
      <c r="F75" s="210"/>
      <c r="G75" s="526"/>
      <c r="H75" s="210"/>
      <c r="I75" s="210"/>
      <c r="J75" s="210"/>
      <c r="K75" s="210"/>
    </row>
    <row r="76" spans="1:11">
      <c r="D76" s="460"/>
      <c r="J76" s="210"/>
      <c r="K76" s="210"/>
    </row>
    <row r="77" spans="1:11">
      <c r="D77" s="460"/>
      <c r="J77" s="210"/>
      <c r="K77" s="210"/>
    </row>
    <row r="78" spans="1:11">
      <c r="D78" s="460"/>
      <c r="J78" s="210"/>
      <c r="K78" s="210"/>
    </row>
    <row r="79" spans="1:11">
      <c r="D79" s="460"/>
      <c r="J79" s="210"/>
      <c r="K79" s="210"/>
    </row>
    <row r="80" spans="1:11">
      <c r="D80" s="460"/>
      <c r="J80" s="210"/>
      <c r="K80" s="210"/>
    </row>
    <row r="81" spans="4:11">
      <c r="D81" s="460"/>
      <c r="J81" s="210"/>
      <c r="K81" s="210"/>
    </row>
    <row r="82" spans="4:11">
      <c r="D82" s="460"/>
      <c r="J82" s="210"/>
      <c r="K82" s="210"/>
    </row>
    <row r="83" spans="4:11">
      <c r="D83" s="460"/>
      <c r="J83" s="210"/>
      <c r="K83" s="210"/>
    </row>
    <row r="84" spans="4:11">
      <c r="D84" s="460"/>
      <c r="J84" s="210"/>
      <c r="K84" s="210"/>
    </row>
    <row r="85" spans="4:11">
      <c r="D85" s="460"/>
      <c r="J85" s="210"/>
      <c r="K85" s="210"/>
    </row>
    <row r="86" spans="4:11">
      <c r="D86" s="460"/>
      <c r="J86" s="210"/>
      <c r="K86" s="210"/>
    </row>
    <row r="87" spans="4:11">
      <c r="D87" s="460"/>
      <c r="J87" s="210"/>
      <c r="K87" s="210"/>
    </row>
    <row r="88" spans="4:11">
      <c r="D88" s="460"/>
    </row>
    <row r="89" spans="4:11">
      <c r="D89" s="460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571E-AFB4-4560-92CE-05278ED5470B}">
  <sheetPr>
    <pageSetUpPr fitToPage="1"/>
  </sheetPr>
  <dimension ref="A1:T20"/>
  <sheetViews>
    <sheetView showGridLines="0" view="pageBreakPreview" zoomScale="120" zoomScaleNormal="120" zoomScaleSheetLayoutView="120" workbookViewId="0">
      <selection sqref="A1:A2"/>
    </sheetView>
  </sheetViews>
  <sheetFormatPr defaultColWidth="9.1328125" defaultRowHeight="13.15"/>
  <cols>
    <col min="1" max="1" width="31.86328125" style="529" customWidth="1"/>
    <col min="2" max="2" width="1.3984375" style="529" customWidth="1"/>
    <col min="3" max="5" width="8.3984375" style="529" customWidth="1"/>
    <col min="6" max="6" width="5.73046875" style="529" customWidth="1"/>
    <col min="7" max="9" width="8.3984375" style="529" customWidth="1"/>
    <col min="10" max="10" width="5.73046875" style="529" customWidth="1"/>
    <col min="11" max="13" width="8.3984375" style="529" customWidth="1"/>
    <col min="14" max="14" width="5.73046875" style="529" customWidth="1"/>
    <col min="15" max="17" width="8.3984375" style="529" customWidth="1"/>
    <col min="18" max="16384" width="9.1328125" style="529"/>
  </cols>
  <sheetData>
    <row r="1" spans="1:20" ht="18.75" customHeight="1">
      <c r="A1" s="527" t="s">
        <v>402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</row>
    <row r="2" spans="1:20" ht="15.75" customHeight="1">
      <c r="A2" s="530" t="s">
        <v>403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</row>
    <row r="3" spans="1:20" s="532" customFormat="1" ht="12.75" customHeight="1">
      <c r="A3" s="527"/>
      <c r="B3" s="527"/>
      <c r="C3" s="527"/>
      <c r="D3" s="527"/>
      <c r="E3" s="531"/>
      <c r="F3" s="531"/>
      <c r="G3" s="527"/>
      <c r="H3" s="527"/>
      <c r="I3" s="531"/>
      <c r="J3" s="531"/>
      <c r="K3" s="531"/>
      <c r="L3" s="531"/>
      <c r="M3" s="531"/>
      <c r="N3" s="531"/>
      <c r="O3" s="527"/>
      <c r="P3" s="527"/>
      <c r="Q3" s="531"/>
    </row>
    <row r="4" spans="1:20" ht="22.5" customHeight="1">
      <c r="A4" s="778" t="s">
        <v>328</v>
      </c>
      <c r="B4" s="533"/>
      <c r="C4" s="781">
        <v>2017</v>
      </c>
      <c r="D4" s="782"/>
      <c r="E4" s="782"/>
      <c r="F4" s="534"/>
      <c r="G4" s="781">
        <v>2018</v>
      </c>
      <c r="H4" s="782"/>
      <c r="I4" s="782"/>
      <c r="J4" s="534"/>
      <c r="K4" s="781">
        <v>2019</v>
      </c>
      <c r="L4" s="782"/>
      <c r="M4" s="782"/>
      <c r="N4" s="534"/>
      <c r="O4" s="781">
        <v>2020</v>
      </c>
      <c r="P4" s="782"/>
      <c r="Q4" s="782"/>
    </row>
    <row r="5" spans="1:20" ht="26.25" customHeight="1">
      <c r="A5" s="779"/>
      <c r="B5" s="535"/>
      <c r="C5" s="776" t="s">
        <v>329</v>
      </c>
      <c r="D5" s="776" t="s">
        <v>330</v>
      </c>
      <c r="E5" s="776" t="s">
        <v>331</v>
      </c>
      <c r="F5" s="535"/>
      <c r="G5" s="776" t="s">
        <v>329</v>
      </c>
      <c r="H5" s="776" t="s">
        <v>330</v>
      </c>
      <c r="I5" s="776" t="s">
        <v>331</v>
      </c>
      <c r="J5" s="536"/>
      <c r="K5" s="776" t="s">
        <v>329</v>
      </c>
      <c r="L5" s="776" t="s">
        <v>330</v>
      </c>
      <c r="M5" s="776" t="s">
        <v>331</v>
      </c>
      <c r="N5" s="536"/>
      <c r="O5" s="776" t="s">
        <v>329</v>
      </c>
      <c r="P5" s="776" t="s">
        <v>330</v>
      </c>
      <c r="Q5" s="776" t="s">
        <v>331</v>
      </c>
    </row>
    <row r="6" spans="1:20" ht="15.95" customHeight="1">
      <c r="A6" s="779"/>
      <c r="B6" s="535"/>
      <c r="C6" s="776"/>
      <c r="D6" s="776"/>
      <c r="E6" s="776"/>
      <c r="F6" s="535"/>
      <c r="G6" s="776"/>
      <c r="H6" s="776"/>
      <c r="I6" s="776"/>
      <c r="J6" s="536"/>
      <c r="K6" s="776"/>
      <c r="L6" s="776"/>
      <c r="M6" s="776"/>
      <c r="N6" s="536"/>
      <c r="O6" s="776"/>
      <c r="P6" s="776"/>
      <c r="Q6" s="776"/>
    </row>
    <row r="7" spans="1:20" ht="18" customHeight="1">
      <c r="A7" s="780"/>
      <c r="B7" s="537"/>
      <c r="C7" s="777"/>
      <c r="D7" s="777"/>
      <c r="E7" s="777"/>
      <c r="F7" s="537"/>
      <c r="G7" s="777"/>
      <c r="H7" s="777"/>
      <c r="I7" s="777"/>
      <c r="J7" s="538"/>
      <c r="K7" s="777"/>
      <c r="L7" s="777"/>
      <c r="M7" s="777"/>
      <c r="N7" s="538"/>
      <c r="O7" s="777"/>
      <c r="P7" s="777"/>
      <c r="Q7" s="777"/>
    </row>
    <row r="8" spans="1:20" ht="9.9499999999999993" customHeight="1" thickBot="1">
      <c r="A8" s="539"/>
      <c r="B8" s="540"/>
      <c r="F8" s="540"/>
      <c r="J8" s="540"/>
      <c r="K8" s="540"/>
      <c r="L8" s="540"/>
      <c r="M8" s="540"/>
      <c r="N8" s="540"/>
    </row>
    <row r="9" spans="1:20" ht="36.4" customHeight="1" thickTop="1" thickBot="1">
      <c r="A9" s="541" t="s">
        <v>332</v>
      </c>
      <c r="B9" s="542"/>
      <c r="C9" s="543">
        <v>96.9</v>
      </c>
      <c r="D9" s="543">
        <v>97.2</v>
      </c>
      <c r="E9" s="543">
        <v>96.6</v>
      </c>
      <c r="G9" s="544">
        <v>98.253609347188245</v>
      </c>
      <c r="H9" s="543">
        <v>98.812351412525018</v>
      </c>
      <c r="I9" s="543">
        <v>97.65841933432317</v>
      </c>
      <c r="K9" s="543">
        <v>97.226754865391769</v>
      </c>
      <c r="L9" s="543">
        <v>98.285430541576559</v>
      </c>
      <c r="M9" s="543">
        <v>96.050853907996753</v>
      </c>
      <c r="O9" s="543">
        <v>97.331214585147251</v>
      </c>
      <c r="P9" s="543">
        <v>98.183758912286507</v>
      </c>
      <c r="Q9" s="543">
        <v>96.342997171120203</v>
      </c>
      <c r="R9" s="545"/>
      <c r="S9" s="545"/>
      <c r="T9" s="545"/>
    </row>
    <row r="10" spans="1:20" ht="36.4" customHeight="1" thickTop="1" thickBot="1">
      <c r="A10" s="546" t="s">
        <v>333</v>
      </c>
      <c r="B10" s="543"/>
      <c r="C10" s="543">
        <v>80.732024738392269</v>
      </c>
      <c r="D10" s="543">
        <v>84.572683804253913</v>
      </c>
      <c r="E10" s="543">
        <v>76.806083650190118</v>
      </c>
      <c r="G10" s="544">
        <v>81.687983568619771</v>
      </c>
      <c r="H10" s="543">
        <v>84.798087014927773</v>
      </c>
      <c r="I10" s="543">
        <v>78.374668231374841</v>
      </c>
      <c r="J10" s="543"/>
      <c r="K10" s="543">
        <v>83.424339918187059</v>
      </c>
      <c r="L10" s="543">
        <v>86.937758314238607</v>
      </c>
      <c r="M10" s="543">
        <v>79.521906664763804</v>
      </c>
      <c r="N10" s="543"/>
      <c r="O10" s="543">
        <v>89.339534728461786</v>
      </c>
      <c r="P10" s="543">
        <v>91.239325982424148</v>
      </c>
      <c r="Q10" s="543">
        <v>87.13742589956577</v>
      </c>
      <c r="R10" s="545"/>
      <c r="S10" s="545"/>
      <c r="T10" s="545"/>
    </row>
    <row r="11" spans="1:20" ht="36.4" customHeight="1" thickTop="1" thickBot="1">
      <c r="A11" s="541" t="s">
        <v>334</v>
      </c>
      <c r="B11" s="543"/>
      <c r="C11" s="543">
        <v>60.032132511494787</v>
      </c>
      <c r="D11" s="543">
        <v>67.924513199098229</v>
      </c>
      <c r="E11" s="543">
        <v>51.964512040557665</v>
      </c>
      <c r="G11" s="544">
        <v>59.183704920081951</v>
      </c>
      <c r="H11" s="543">
        <v>67.933488138175761</v>
      </c>
      <c r="I11" s="543">
        <v>49.862270709052105</v>
      </c>
      <c r="J11" s="543"/>
      <c r="K11" s="543">
        <v>58.164448551369752</v>
      </c>
      <c r="L11" s="543">
        <v>68.121506734908024</v>
      </c>
      <c r="M11" s="543">
        <v>47.104966462109317</v>
      </c>
      <c r="O11" s="543">
        <v>56.56428986700567</v>
      </c>
      <c r="P11" s="543">
        <v>68.48290602719284</v>
      </c>
      <c r="Q11" s="543">
        <v>42.74905253548112</v>
      </c>
      <c r="R11" s="545"/>
      <c r="S11" s="545"/>
      <c r="T11" s="545"/>
    </row>
    <row r="12" spans="1:20" ht="36.4" customHeight="1" thickTop="1" thickBot="1">
      <c r="A12" s="541" t="s">
        <v>335</v>
      </c>
      <c r="B12" s="543"/>
      <c r="C12" s="542">
        <v>62.84244115759121</v>
      </c>
      <c r="D12" s="542">
        <v>67.036645071728699</v>
      </c>
      <c r="E12" s="542">
        <v>58.555133079847913</v>
      </c>
      <c r="G12" s="542">
        <v>58.665815075055072</v>
      </c>
      <c r="H12" s="542">
        <v>61.757726548698514</v>
      </c>
      <c r="I12" s="542">
        <v>55.371914470741004</v>
      </c>
      <c r="K12" s="542">
        <v>62.105528572555471</v>
      </c>
      <c r="L12" s="542">
        <v>67.880698974238172</v>
      </c>
      <c r="M12" s="542">
        <v>55.690868655154368</v>
      </c>
      <c r="O12" s="542">
        <v>63.057701348302729</v>
      </c>
      <c r="P12" s="542">
        <v>67.414530135964185</v>
      </c>
      <c r="Q12" s="542">
        <v>58.007567703922589</v>
      </c>
      <c r="R12" s="545"/>
      <c r="S12" s="545"/>
      <c r="T12" s="545"/>
    </row>
    <row r="13" spans="1:20" ht="36.4" customHeight="1" thickTop="1" thickBot="1">
      <c r="A13" s="541" t="s">
        <v>336</v>
      </c>
      <c r="B13" s="543"/>
      <c r="C13" s="542">
        <v>98.617591032722956</v>
      </c>
      <c r="D13" s="542">
        <v>99.001098328722179</v>
      </c>
      <c r="E13" s="542">
        <v>98.225602027883397</v>
      </c>
      <c r="G13" s="547">
        <v>98.720472188142381</v>
      </c>
      <c r="H13" s="543">
        <v>98.812351412525018</v>
      </c>
      <c r="I13" s="543">
        <v>98.622589206932261</v>
      </c>
      <c r="K13" s="542">
        <v>95.710088010908407</v>
      </c>
      <c r="L13" s="542">
        <v>96.807289547508404</v>
      </c>
      <c r="M13" s="542">
        <v>94.491401455687168</v>
      </c>
      <c r="O13" s="542">
        <v>98.20517456723293</v>
      </c>
      <c r="P13" s="542">
        <v>98.397446526280888</v>
      </c>
      <c r="Q13" s="542">
        <v>97.982366048637516</v>
      </c>
      <c r="R13" s="545"/>
      <c r="S13" s="545"/>
      <c r="T13" s="545"/>
    </row>
    <row r="14" spans="1:20" ht="36.4" customHeight="1" thickTop="1" thickBot="1">
      <c r="A14" s="546" t="s">
        <v>337</v>
      </c>
      <c r="B14" s="543"/>
      <c r="C14" s="542">
        <v>90.26316694542011</v>
      </c>
      <c r="D14" s="542">
        <v>89.789144898774794</v>
      </c>
      <c r="E14" s="542">
        <v>90.747782002534862</v>
      </c>
      <c r="G14" s="547">
        <v>90.713741646397139</v>
      </c>
      <c r="H14" s="543">
        <v>90.142505658565128</v>
      </c>
      <c r="I14" s="543">
        <v>91.322353262929326</v>
      </c>
      <c r="K14" s="542">
        <v>95.498230766630229</v>
      </c>
      <c r="L14" s="542">
        <v>95.702775338886852</v>
      </c>
      <c r="M14" s="542">
        <v>95.271038485324198</v>
      </c>
      <c r="O14" s="542">
        <v>97.968421843227475</v>
      </c>
      <c r="P14" s="542">
        <v>98.71792613165313</v>
      </c>
      <c r="Q14" s="542">
        <v>97.099647441095044</v>
      </c>
      <c r="R14" s="545"/>
      <c r="S14" s="545"/>
      <c r="T14" s="545"/>
    </row>
    <row r="15" spans="1:20" ht="36.4" customHeight="1" thickTop="1" thickBot="1">
      <c r="A15" s="541" t="s">
        <v>338</v>
      </c>
      <c r="B15" s="543"/>
      <c r="C15" s="542">
        <v>13.377431000214738</v>
      </c>
      <c r="D15" s="542">
        <v>19.644841314083706</v>
      </c>
      <c r="E15" s="542">
        <v>6.9708491761723694</v>
      </c>
      <c r="G15" s="547">
        <v>9.9987842559432334</v>
      </c>
      <c r="H15" s="543">
        <v>16.152020789659609</v>
      </c>
      <c r="I15" s="543">
        <v>3.443526982669344</v>
      </c>
      <c r="K15" s="542">
        <v>10.40183459358343</v>
      </c>
      <c r="L15" s="542">
        <v>14.451966400411163</v>
      </c>
      <c r="M15" s="542">
        <v>5.9032616193330485</v>
      </c>
      <c r="O15" s="542">
        <v>7.6629410079307014</v>
      </c>
      <c r="P15" s="542">
        <v>10.683758912286519</v>
      </c>
      <c r="Q15" s="542">
        <v>4.1614125179432664</v>
      </c>
      <c r="R15" s="545"/>
      <c r="S15" s="545"/>
      <c r="T15" s="545"/>
    </row>
    <row r="16" spans="1:20" ht="20.25" customHeight="1" thickTop="1">
      <c r="A16" s="548"/>
      <c r="B16" s="549"/>
      <c r="C16" s="550"/>
      <c r="D16" s="550"/>
      <c r="E16" s="550"/>
      <c r="F16" s="551"/>
      <c r="G16" s="552"/>
      <c r="H16" s="550"/>
      <c r="I16" s="550"/>
      <c r="J16" s="551"/>
      <c r="K16" s="550"/>
      <c r="L16" s="550"/>
      <c r="M16" s="550"/>
      <c r="N16" s="551"/>
      <c r="O16" s="550"/>
      <c r="P16" s="550"/>
      <c r="Q16" s="550"/>
      <c r="R16" s="553"/>
      <c r="S16" s="553"/>
      <c r="T16" s="553"/>
    </row>
    <row r="17" spans="17:17">
      <c r="Q17" s="271" t="s">
        <v>0</v>
      </c>
    </row>
    <row r="18" spans="17:17">
      <c r="Q18" s="272" t="s">
        <v>1</v>
      </c>
    </row>
    <row r="20" spans="17:17">
      <c r="Q20" s="272"/>
    </row>
  </sheetData>
  <mergeCells count="17"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FD15-C9D9-42C1-B3DA-13AE9B261351}">
  <sheetPr>
    <pageSetUpPr fitToPage="1"/>
  </sheetPr>
  <dimension ref="A1:H26"/>
  <sheetViews>
    <sheetView view="pageBreakPreview" topLeftCell="B1" zoomScaleNormal="100" zoomScaleSheetLayoutView="100" workbookViewId="0">
      <pane ySplit="7" topLeftCell="A8" activePane="bottomLeft" state="frozen"/>
      <selection activeCell="K15" sqref="K15"/>
      <selection pane="bottomLeft" activeCell="B1" sqref="B1:B2"/>
    </sheetView>
  </sheetViews>
  <sheetFormatPr defaultColWidth="9.265625" defaultRowHeight="13.15"/>
  <cols>
    <col min="1" max="1" width="3.265625" style="561" hidden="1" customWidth="1"/>
    <col min="2" max="3" width="12.86328125" style="561" customWidth="1"/>
    <col min="4" max="5" width="14.265625" style="593" customWidth="1"/>
    <col min="6" max="6" width="16" style="561" customWidth="1"/>
    <col min="7" max="8" width="14.265625" style="561" customWidth="1"/>
    <col min="9" max="16384" width="9.265625" style="561"/>
  </cols>
  <sheetData>
    <row r="1" spans="2:8" s="556" customFormat="1" ht="15" customHeight="1">
      <c r="B1" s="554" t="s">
        <v>312</v>
      </c>
      <c r="C1" s="555" t="s">
        <v>340</v>
      </c>
      <c r="F1"/>
      <c r="H1" s="557"/>
    </row>
    <row r="2" spans="2:8" s="556" customFormat="1" ht="15" customHeight="1">
      <c r="B2" s="558" t="s">
        <v>315</v>
      </c>
      <c r="C2" s="557" t="s">
        <v>341</v>
      </c>
      <c r="F2"/>
      <c r="G2" s="95"/>
      <c r="H2" s="557"/>
    </row>
    <row r="3" spans="2:8" ht="15" customHeight="1">
      <c r="B3" s="557"/>
      <c r="C3" s="557"/>
      <c r="D3" s="559"/>
      <c r="E3"/>
      <c r="F3"/>
      <c r="G3"/>
      <c r="H3" s="560"/>
    </row>
    <row r="4" spans="2:8" ht="22.5" customHeight="1">
      <c r="B4" s="560"/>
      <c r="C4" s="560"/>
      <c r="D4" s="783" t="s">
        <v>342</v>
      </c>
      <c r="E4" s="784"/>
      <c r="F4" s="783" t="s">
        <v>343</v>
      </c>
      <c r="G4" s="783" t="s">
        <v>344</v>
      </c>
      <c r="H4" s="560"/>
    </row>
    <row r="5" spans="2:8" ht="22.5" customHeight="1" thickBot="1">
      <c r="B5" s="560"/>
      <c r="C5" s="560"/>
      <c r="D5" s="785"/>
      <c r="E5" s="785"/>
      <c r="F5" s="785"/>
      <c r="G5" s="785"/>
      <c r="H5" s="560"/>
    </row>
    <row r="6" spans="2:8" s="564" customFormat="1" ht="78">
      <c r="B6" s="560"/>
      <c r="C6" s="560"/>
      <c r="D6" s="562" t="s">
        <v>345</v>
      </c>
      <c r="E6" s="562" t="s">
        <v>346</v>
      </c>
      <c r="F6" s="563" t="s">
        <v>347</v>
      </c>
      <c r="G6" s="563" t="s">
        <v>348</v>
      </c>
      <c r="H6" s="562" t="s">
        <v>349</v>
      </c>
    </row>
    <row r="7" spans="2:8" ht="22.5" customHeight="1" thickBot="1">
      <c r="B7" s="565"/>
      <c r="C7" s="565"/>
      <c r="D7" s="566" t="s">
        <v>350</v>
      </c>
      <c r="E7" s="566" t="s">
        <v>350</v>
      </c>
      <c r="F7" s="566" t="s">
        <v>350</v>
      </c>
      <c r="G7" s="567" t="s">
        <v>139</v>
      </c>
      <c r="H7" s="567" t="s">
        <v>139</v>
      </c>
    </row>
    <row r="8" spans="2:8" s="573" customFormat="1" ht="22.5" customHeight="1" thickBot="1">
      <c r="B8" s="568" t="s">
        <v>4</v>
      </c>
      <c r="C8" s="568"/>
      <c r="D8" s="569">
        <v>4874</v>
      </c>
      <c r="E8" s="569">
        <v>3563</v>
      </c>
      <c r="F8" s="570">
        <v>3223</v>
      </c>
      <c r="G8" s="571">
        <v>12.4</v>
      </c>
      <c r="H8" s="572">
        <v>0.37849640000000001</v>
      </c>
    </row>
    <row r="9" spans="2:8">
      <c r="B9" s="574"/>
      <c r="C9" s="574"/>
      <c r="D9" s="575"/>
      <c r="E9" s="575"/>
      <c r="F9" s="576"/>
      <c r="G9" s="577"/>
      <c r="H9" s="577"/>
    </row>
    <row r="10" spans="2:8" ht="22.5" customHeight="1">
      <c r="B10" s="578" t="s">
        <v>351</v>
      </c>
      <c r="D10" s="579"/>
      <c r="E10" s="579"/>
      <c r="F10" s="580"/>
      <c r="G10" s="581"/>
      <c r="H10" s="581"/>
    </row>
    <row r="11" spans="2:8" ht="22.5" customHeight="1">
      <c r="B11" s="582" t="s">
        <v>143</v>
      </c>
      <c r="D11" s="583">
        <v>4728</v>
      </c>
      <c r="E11" s="583">
        <v>3621</v>
      </c>
      <c r="F11" s="584">
        <v>2742.3157000000001</v>
      </c>
      <c r="G11" s="585">
        <v>13.1</v>
      </c>
      <c r="H11" s="586">
        <v>0.36117342000000002</v>
      </c>
    </row>
    <row r="12" spans="2:8" ht="22.5" customHeight="1">
      <c r="B12" s="582" t="s">
        <v>147</v>
      </c>
      <c r="D12" s="583">
        <v>5577</v>
      </c>
      <c r="E12" s="583">
        <v>4171</v>
      </c>
      <c r="F12" s="584">
        <v>3745.7406999999998</v>
      </c>
      <c r="G12" s="585">
        <v>9.1</v>
      </c>
      <c r="H12" s="586">
        <v>0.38125544</v>
      </c>
    </row>
    <row r="13" spans="2:8" ht="22.5" customHeight="1">
      <c r="B13" s="582" t="s">
        <v>148</v>
      </c>
      <c r="D13" s="583">
        <v>4841</v>
      </c>
      <c r="E13" s="583">
        <v>3708</v>
      </c>
      <c r="F13" s="584">
        <v>3055.8438000000001</v>
      </c>
      <c r="G13" s="585">
        <v>7.1</v>
      </c>
      <c r="H13" s="586">
        <v>0.35182724999999998</v>
      </c>
    </row>
    <row r="14" spans="2:8" ht="22.5" customHeight="1">
      <c r="B14" s="582" t="s">
        <v>149</v>
      </c>
      <c r="D14" s="583">
        <v>4745</v>
      </c>
      <c r="E14" s="583">
        <v>3341</v>
      </c>
      <c r="F14" s="584">
        <v>3179.9753000000001</v>
      </c>
      <c r="G14" s="585">
        <v>13.1</v>
      </c>
      <c r="H14" s="586">
        <v>0.38052532999999999</v>
      </c>
    </row>
    <row r="15" spans="2:8" ht="22.5" customHeight="1">
      <c r="B15" s="582" t="s">
        <v>150</v>
      </c>
      <c r="D15" s="583">
        <v>4688</v>
      </c>
      <c r="E15" s="583">
        <v>3458</v>
      </c>
      <c r="F15" s="584">
        <v>3105.4043000000001</v>
      </c>
      <c r="G15" s="585">
        <v>12.7</v>
      </c>
      <c r="H15" s="586">
        <v>0.38572938000000001</v>
      </c>
    </row>
    <row r="16" spans="2:8" ht="22.5" customHeight="1">
      <c r="B16" s="582" t="s">
        <v>151</v>
      </c>
      <c r="D16" s="583">
        <v>4338</v>
      </c>
      <c r="E16" s="583">
        <v>3166</v>
      </c>
      <c r="F16" s="584">
        <v>2868.7094999999999</v>
      </c>
      <c r="G16" s="585">
        <v>12</v>
      </c>
      <c r="H16" s="586">
        <v>0.34639803000000002</v>
      </c>
    </row>
    <row r="17" spans="2:8" ht="22.5" customHeight="1">
      <c r="B17" s="582" t="s">
        <v>152</v>
      </c>
      <c r="D17" s="583">
        <v>4838</v>
      </c>
      <c r="E17" s="583">
        <v>3500</v>
      </c>
      <c r="F17" s="584">
        <v>3377.2939000000001</v>
      </c>
      <c r="G17" s="585">
        <v>12.5</v>
      </c>
      <c r="H17" s="586">
        <v>0.37423518</v>
      </c>
    </row>
    <row r="18" spans="2:8" ht="22.5" customHeight="1">
      <c r="B18" s="582" t="s">
        <v>153</v>
      </c>
      <c r="D18" s="579">
        <v>4009</v>
      </c>
      <c r="E18" s="579">
        <v>2942</v>
      </c>
      <c r="F18" s="587">
        <v>2929.1113</v>
      </c>
      <c r="G18" s="585">
        <v>17.2</v>
      </c>
      <c r="H18" s="586">
        <v>0.36703710000000001</v>
      </c>
    </row>
    <row r="19" spans="2:8" ht="22.5" customHeight="1">
      <c r="B19" s="582" t="s">
        <v>327</v>
      </c>
      <c r="D19" s="583">
        <v>3979</v>
      </c>
      <c r="E19" s="583">
        <v>2896</v>
      </c>
      <c r="F19" s="587">
        <v>2504.8517999999999</v>
      </c>
      <c r="G19" s="585">
        <v>22.4</v>
      </c>
      <c r="H19" s="586">
        <v>0.3817506</v>
      </c>
    </row>
    <row r="20" spans="2:8" ht="22.5" customHeight="1">
      <c r="B20" s="582" t="s">
        <v>155</v>
      </c>
      <c r="D20" s="583">
        <v>3872</v>
      </c>
      <c r="E20" s="583">
        <v>2943</v>
      </c>
      <c r="F20" s="587">
        <v>2288.6604000000002</v>
      </c>
      <c r="G20" s="585">
        <v>18.5</v>
      </c>
      <c r="H20" s="586">
        <v>0.32789196999999998</v>
      </c>
    </row>
    <row r="21" spans="2:8" ht="22.5" customHeight="1">
      <c r="B21" s="582" t="s">
        <v>352</v>
      </c>
      <c r="D21" s="583">
        <v>3002</v>
      </c>
      <c r="E21" s="583">
        <v>3138</v>
      </c>
      <c r="F21" s="587">
        <v>2591.8056999999999</v>
      </c>
      <c r="G21" s="585">
        <v>33.299999999999997</v>
      </c>
      <c r="H21" s="586">
        <v>0.23280509999999999</v>
      </c>
    </row>
    <row r="22" spans="2:8" ht="13.5" thickBot="1">
      <c r="B22" s="588"/>
      <c r="C22" s="588"/>
      <c r="D22" s="589"/>
      <c r="E22" s="589"/>
      <c r="F22" s="590"/>
      <c r="G22" s="591"/>
      <c r="H22" s="592"/>
    </row>
    <row r="23" spans="2:8" ht="13.5">
      <c r="F23" s="594"/>
      <c r="H23" s="271" t="s">
        <v>0</v>
      </c>
    </row>
    <row r="24" spans="2:8" ht="13.5">
      <c r="F24" s="594"/>
      <c r="H24" s="272" t="s">
        <v>1</v>
      </c>
    </row>
    <row r="25" spans="2:8" ht="13.5">
      <c r="F25" s="594"/>
    </row>
    <row r="26" spans="2:8" ht="13.5">
      <c r="F26" s="594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32F3-7E02-49B6-BFDD-73D923939C0E}">
  <sheetPr>
    <pageSetUpPr fitToPage="1"/>
  </sheetPr>
  <dimension ref="A1:W1009"/>
  <sheetViews>
    <sheetView view="pageBreakPreview" topLeftCell="A40" zoomScaleNormal="100" zoomScaleSheetLayoutView="100" workbookViewId="0">
      <selection activeCell="B3" sqref="B3:B4"/>
    </sheetView>
  </sheetViews>
  <sheetFormatPr defaultColWidth="14.3984375" defaultRowHeight="15" customHeight="1"/>
  <cols>
    <col min="1" max="1" width="1.73046875" style="595" customWidth="1"/>
    <col min="2" max="2" width="10.73046875" style="595" customWidth="1"/>
    <col min="3" max="3" width="11.73046875" style="595" customWidth="1"/>
    <col min="4" max="4" width="7.86328125" style="595" customWidth="1"/>
    <col min="5" max="5" width="0.59765625" style="595" customWidth="1"/>
    <col min="6" max="6" width="8.73046875" style="595" customWidth="1"/>
    <col min="7" max="7" width="0.59765625" style="595" customWidth="1"/>
    <col min="8" max="8" width="10.265625" style="595" bestFit="1" customWidth="1"/>
    <col min="9" max="9" width="0.59765625" style="595" customWidth="1"/>
    <col min="10" max="10" width="8.1328125" style="595" customWidth="1"/>
    <col min="11" max="11" width="0.59765625" style="595" customWidth="1"/>
    <col min="12" max="12" width="11.265625" style="595" bestFit="1" customWidth="1"/>
    <col min="13" max="13" width="0.59765625" style="595" customWidth="1"/>
    <col min="14" max="14" width="10.73046875" style="595" bestFit="1" customWidth="1"/>
    <col min="15" max="15" width="0.59765625" style="595" customWidth="1"/>
    <col min="16" max="16" width="8.1328125" style="595" bestFit="1" customWidth="1"/>
    <col min="17" max="17" width="0.59765625" style="595" customWidth="1"/>
    <col min="18" max="18" width="8.73046875" style="595" bestFit="1" customWidth="1"/>
    <col min="19" max="19" width="1.73046875" style="595" customWidth="1"/>
    <col min="20" max="20" width="11.86328125" style="595" customWidth="1"/>
    <col min="21" max="36" width="9.1328125" style="595" customWidth="1"/>
    <col min="37" max="16384" width="14.3984375" style="595"/>
  </cols>
  <sheetData>
    <row r="1" spans="1:20" ht="7.5" customHeight="1"/>
    <row r="2" spans="1:20" ht="7.5" customHeight="1"/>
    <row r="3" spans="1:20" ht="16.5" customHeight="1">
      <c r="A3" s="596"/>
      <c r="B3" s="597" t="s">
        <v>400</v>
      </c>
      <c r="C3" s="788" t="s">
        <v>353</v>
      </c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598"/>
    </row>
    <row r="4" spans="1:20" ht="16.5" customHeight="1">
      <c r="A4" s="598"/>
      <c r="B4" s="599" t="s">
        <v>401</v>
      </c>
      <c r="C4" s="789" t="s">
        <v>354</v>
      </c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789"/>
      <c r="O4" s="789"/>
      <c r="P4" s="789"/>
      <c r="Q4" s="789"/>
      <c r="R4" s="789"/>
      <c r="S4" s="598"/>
    </row>
    <row r="5" spans="1:20" ht="14.25">
      <c r="A5" s="598"/>
      <c r="B5" s="59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789"/>
      <c r="O5" s="789"/>
      <c r="P5" s="789"/>
      <c r="Q5" s="789"/>
      <c r="R5" s="789"/>
      <c r="S5" s="598"/>
    </row>
    <row r="6" spans="1:20" ht="15" customHeight="1" thickBot="1">
      <c r="A6" s="600"/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600"/>
    </row>
    <row r="7" spans="1:20" ht="5.25" customHeight="1">
      <c r="A7" s="598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</row>
    <row r="8" spans="1:20" ht="22.5" customHeight="1">
      <c r="A8" s="601"/>
      <c r="B8" s="790" t="s">
        <v>355</v>
      </c>
      <c r="C8" s="790"/>
      <c r="D8" s="792" t="s">
        <v>356</v>
      </c>
      <c r="E8" s="792"/>
      <c r="F8" s="792"/>
      <c r="G8" s="792"/>
      <c r="H8" s="792"/>
      <c r="I8" s="792"/>
      <c r="J8" s="792"/>
      <c r="K8" s="792"/>
      <c r="L8" s="792"/>
      <c r="M8" s="792"/>
      <c r="N8" s="792"/>
      <c r="O8" s="792"/>
      <c r="P8" s="792"/>
      <c r="Q8" s="792"/>
      <c r="R8" s="792"/>
      <c r="S8" s="602"/>
      <c r="T8" s="603"/>
    </row>
    <row r="9" spans="1:20" ht="5.25" customHeight="1">
      <c r="A9" s="601"/>
      <c r="B9" s="790"/>
      <c r="C9" s="790"/>
      <c r="D9" s="604"/>
      <c r="E9" s="604"/>
      <c r="F9" s="604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2"/>
      <c r="T9" s="603"/>
    </row>
    <row r="10" spans="1:20" ht="14.25">
      <c r="A10" s="601"/>
      <c r="B10" s="790"/>
      <c r="C10" s="790"/>
      <c r="D10" s="793" t="s">
        <v>357</v>
      </c>
      <c r="E10" s="605"/>
      <c r="F10" s="606" t="s">
        <v>358</v>
      </c>
      <c r="G10" s="605"/>
      <c r="H10" s="606" t="s">
        <v>359</v>
      </c>
      <c r="I10" s="605"/>
      <c r="J10" s="607" t="s">
        <v>360</v>
      </c>
      <c r="K10" s="605"/>
      <c r="L10" s="606" t="s">
        <v>361</v>
      </c>
      <c r="M10" s="605"/>
      <c r="N10" s="607" t="s">
        <v>362</v>
      </c>
      <c r="O10" s="605"/>
      <c r="P10" s="793" t="s">
        <v>363</v>
      </c>
      <c r="Q10" s="605"/>
      <c r="R10" s="607" t="s">
        <v>364</v>
      </c>
      <c r="S10" s="602"/>
      <c r="T10" s="603"/>
    </row>
    <row r="11" spans="1:20" ht="26.65" thickBot="1">
      <c r="A11" s="608"/>
      <c r="B11" s="791"/>
      <c r="C11" s="791"/>
      <c r="D11" s="794"/>
      <c r="E11" s="609"/>
      <c r="F11" s="610" t="s">
        <v>365</v>
      </c>
      <c r="G11" s="609"/>
      <c r="H11" s="610" t="s">
        <v>366</v>
      </c>
      <c r="I11" s="609"/>
      <c r="J11" s="610" t="s">
        <v>367</v>
      </c>
      <c r="K11" s="609"/>
      <c r="L11" s="611" t="s">
        <v>368</v>
      </c>
      <c r="M11" s="609"/>
      <c r="N11" s="610" t="s">
        <v>369</v>
      </c>
      <c r="O11" s="609"/>
      <c r="P11" s="794"/>
      <c r="Q11" s="609"/>
      <c r="R11" s="610" t="s">
        <v>370</v>
      </c>
      <c r="S11" s="612"/>
      <c r="T11" s="603"/>
    </row>
    <row r="12" spans="1:20" ht="14.25">
      <c r="A12" s="598"/>
      <c r="B12" s="613"/>
      <c r="C12" s="603"/>
      <c r="D12" s="603"/>
      <c r="E12" s="603"/>
      <c r="F12" s="601"/>
      <c r="G12" s="601"/>
      <c r="H12" s="601"/>
      <c r="I12" s="601"/>
      <c r="J12" s="614"/>
      <c r="K12" s="614"/>
      <c r="L12" s="614"/>
      <c r="M12" s="614"/>
      <c r="N12" s="614"/>
      <c r="O12" s="614"/>
      <c r="P12" s="614"/>
      <c r="Q12" s="614"/>
      <c r="R12" s="614"/>
      <c r="S12" s="598"/>
      <c r="T12" s="603"/>
    </row>
    <row r="13" spans="1:20" ht="15" customHeight="1">
      <c r="A13" s="598"/>
      <c r="B13" s="615" t="s">
        <v>371</v>
      </c>
      <c r="C13" s="603"/>
      <c r="D13" s="616">
        <v>12</v>
      </c>
      <c r="E13" s="603"/>
      <c r="F13" s="616">
        <v>4.7</v>
      </c>
      <c r="G13" s="601"/>
      <c r="H13" s="616">
        <v>8.9</v>
      </c>
      <c r="I13" s="601"/>
      <c r="J13" s="616">
        <v>1.1000000000000001</v>
      </c>
      <c r="K13" s="614"/>
      <c r="L13" s="616">
        <v>7.5</v>
      </c>
      <c r="M13" s="614"/>
      <c r="N13" s="616">
        <v>3.5</v>
      </c>
      <c r="O13" s="614"/>
      <c r="P13" s="616">
        <v>2.4</v>
      </c>
      <c r="Q13" s="614"/>
      <c r="R13" s="616">
        <v>5.4</v>
      </c>
      <c r="S13" s="598"/>
      <c r="T13" s="603"/>
    </row>
    <row r="14" spans="1:20" ht="15" customHeight="1">
      <c r="A14" s="598"/>
      <c r="B14" s="598"/>
      <c r="C14" s="603"/>
      <c r="D14" s="601"/>
      <c r="E14" s="603"/>
      <c r="F14" s="601"/>
      <c r="G14" s="601"/>
      <c r="H14" s="601"/>
      <c r="I14" s="601"/>
      <c r="J14" s="601"/>
      <c r="K14" s="614"/>
      <c r="L14" s="601"/>
      <c r="M14" s="614"/>
      <c r="N14" s="601"/>
      <c r="O14" s="614"/>
      <c r="P14" s="601"/>
      <c r="Q14" s="614"/>
      <c r="R14" s="601"/>
      <c r="S14" s="598"/>
      <c r="T14" s="603"/>
    </row>
    <row r="15" spans="1:20" ht="15" customHeight="1">
      <c r="A15" s="598"/>
      <c r="B15" s="617" t="s">
        <v>143</v>
      </c>
      <c r="C15" s="598"/>
      <c r="D15" s="618">
        <v>15.3</v>
      </c>
      <c r="E15" s="598"/>
      <c r="F15" s="618">
        <v>4.7</v>
      </c>
      <c r="G15" s="596"/>
      <c r="H15" s="618">
        <v>7.2</v>
      </c>
      <c r="I15" s="596"/>
      <c r="J15" s="618">
        <v>1.1000000000000001</v>
      </c>
      <c r="K15" s="596"/>
      <c r="L15" s="618">
        <v>6.8</v>
      </c>
      <c r="M15" s="596"/>
      <c r="N15" s="618">
        <v>3.1</v>
      </c>
      <c r="O15" s="596"/>
      <c r="P15" s="618">
        <v>1.9</v>
      </c>
      <c r="Q15" s="596"/>
      <c r="R15" s="618">
        <v>4.9000000000000004</v>
      </c>
      <c r="S15" s="619"/>
      <c r="T15" s="619"/>
    </row>
    <row r="16" spans="1:20" ht="15" customHeight="1">
      <c r="A16" s="598"/>
      <c r="B16" s="598"/>
      <c r="C16" s="620"/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21"/>
      <c r="T16" s="622"/>
    </row>
    <row r="17" spans="1:20" ht="15" customHeight="1">
      <c r="A17" s="598"/>
      <c r="B17" s="598" t="s">
        <v>147</v>
      </c>
      <c r="C17" s="620"/>
      <c r="D17" s="618">
        <v>13.9</v>
      </c>
      <c r="E17" s="618"/>
      <c r="F17" s="618">
        <v>4.7</v>
      </c>
      <c r="G17" s="618"/>
      <c r="H17" s="618">
        <v>9.4</v>
      </c>
      <c r="I17" s="618"/>
      <c r="J17" s="618">
        <v>1.1000000000000001</v>
      </c>
      <c r="K17" s="618"/>
      <c r="L17" s="618">
        <v>7.7</v>
      </c>
      <c r="M17" s="618"/>
      <c r="N17" s="618">
        <v>3.9</v>
      </c>
      <c r="O17" s="618"/>
      <c r="P17" s="618">
        <v>2.7</v>
      </c>
      <c r="Q17" s="618"/>
      <c r="R17" s="618">
        <v>5.5</v>
      </c>
      <c r="S17" s="621"/>
      <c r="T17" s="622"/>
    </row>
    <row r="18" spans="1:20" ht="15" customHeight="1">
      <c r="A18" s="598"/>
      <c r="B18" s="598"/>
      <c r="C18" s="620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21"/>
      <c r="T18" s="622"/>
    </row>
    <row r="19" spans="1:20" ht="15" customHeight="1">
      <c r="A19" s="598"/>
      <c r="B19" s="617" t="s">
        <v>148</v>
      </c>
      <c r="C19" s="620"/>
      <c r="D19" s="618">
        <v>6</v>
      </c>
      <c r="E19" s="596"/>
      <c r="F19" s="618">
        <v>5</v>
      </c>
      <c r="G19" s="596"/>
      <c r="H19" s="618">
        <v>12.1</v>
      </c>
      <c r="I19" s="596"/>
      <c r="J19" s="618">
        <v>1.4</v>
      </c>
      <c r="K19" s="596"/>
      <c r="L19" s="618">
        <v>6.8</v>
      </c>
      <c r="M19" s="596"/>
      <c r="N19" s="618">
        <v>3.4</v>
      </c>
      <c r="O19" s="596"/>
      <c r="P19" s="618">
        <v>2.4</v>
      </c>
      <c r="Q19" s="596"/>
      <c r="R19" s="618">
        <v>5.7</v>
      </c>
      <c r="S19" s="621"/>
      <c r="T19" s="622"/>
    </row>
    <row r="20" spans="1:20" ht="15" customHeight="1">
      <c r="A20" s="598"/>
      <c r="B20" s="598"/>
      <c r="C20" s="620"/>
      <c r="D20" s="596"/>
      <c r="E20" s="596"/>
      <c r="F20" s="596"/>
      <c r="G20" s="596"/>
      <c r="H20" s="596"/>
      <c r="I20" s="596"/>
      <c r="J20" s="596"/>
      <c r="K20" s="596"/>
      <c r="L20" s="596"/>
      <c r="M20" s="596"/>
      <c r="N20" s="596"/>
      <c r="O20" s="596"/>
      <c r="P20" s="596"/>
      <c r="Q20" s="596"/>
      <c r="R20" s="596"/>
      <c r="S20" s="621"/>
      <c r="T20" s="622"/>
    </row>
    <row r="21" spans="1:20" ht="15" customHeight="1">
      <c r="A21" s="598"/>
      <c r="B21" s="617" t="s">
        <v>149</v>
      </c>
      <c r="C21" s="620"/>
      <c r="D21" s="618">
        <v>6</v>
      </c>
      <c r="E21" s="618"/>
      <c r="F21" s="618">
        <v>5</v>
      </c>
      <c r="G21" s="618"/>
      <c r="H21" s="618">
        <v>10.8</v>
      </c>
      <c r="I21" s="618"/>
      <c r="J21" s="618">
        <v>1.2</v>
      </c>
      <c r="K21" s="618"/>
      <c r="L21" s="618">
        <v>6.6</v>
      </c>
      <c r="M21" s="618"/>
      <c r="N21" s="618">
        <v>3.4</v>
      </c>
      <c r="O21" s="618"/>
      <c r="P21" s="618">
        <v>2.2999999999999998</v>
      </c>
      <c r="Q21" s="618"/>
      <c r="R21" s="618">
        <v>5.4</v>
      </c>
      <c r="S21" s="621"/>
      <c r="T21" s="622"/>
    </row>
    <row r="22" spans="1:20" ht="15" customHeight="1">
      <c r="A22" s="598"/>
      <c r="B22" s="598"/>
      <c r="C22" s="620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621"/>
      <c r="T22" s="622"/>
    </row>
    <row r="23" spans="1:20" ht="15" customHeight="1">
      <c r="A23" s="598"/>
      <c r="B23" s="617" t="s">
        <v>150</v>
      </c>
      <c r="C23" s="620"/>
      <c r="D23" s="618">
        <v>8.1999999999999993</v>
      </c>
      <c r="E23" s="596"/>
      <c r="F23" s="618">
        <v>6.1</v>
      </c>
      <c r="G23" s="596"/>
      <c r="H23" s="618">
        <v>7.6</v>
      </c>
      <c r="I23" s="596"/>
      <c r="J23" s="618">
        <v>1.1000000000000001</v>
      </c>
      <c r="K23" s="596"/>
      <c r="L23" s="618">
        <v>6.2</v>
      </c>
      <c r="M23" s="596"/>
      <c r="N23" s="618">
        <v>2.9</v>
      </c>
      <c r="O23" s="596"/>
      <c r="P23" s="618">
        <v>2</v>
      </c>
      <c r="Q23" s="596"/>
      <c r="R23" s="618">
        <v>5.6</v>
      </c>
      <c r="S23" s="621"/>
      <c r="T23" s="622"/>
    </row>
    <row r="24" spans="1:20" ht="15" customHeight="1">
      <c r="A24" s="598"/>
      <c r="B24" s="598"/>
      <c r="C24" s="620"/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21"/>
      <c r="T24" s="622"/>
    </row>
    <row r="25" spans="1:20" ht="15" customHeight="1">
      <c r="A25" s="598"/>
      <c r="B25" s="617" t="s">
        <v>151</v>
      </c>
      <c r="C25" s="620"/>
      <c r="D25" s="618">
        <v>16.600000000000001</v>
      </c>
      <c r="E25" s="596"/>
      <c r="F25" s="618">
        <v>5.2</v>
      </c>
      <c r="G25" s="596"/>
      <c r="H25" s="618">
        <v>9.8000000000000007</v>
      </c>
      <c r="I25" s="596"/>
      <c r="J25" s="618">
        <v>1</v>
      </c>
      <c r="K25" s="596"/>
      <c r="L25" s="618">
        <v>6.5</v>
      </c>
      <c r="M25" s="596"/>
      <c r="N25" s="618">
        <v>3</v>
      </c>
      <c r="O25" s="596"/>
      <c r="P25" s="618">
        <v>2.4</v>
      </c>
      <c r="Q25" s="596"/>
      <c r="R25" s="618">
        <v>5.4</v>
      </c>
      <c r="S25" s="621"/>
      <c r="T25" s="622"/>
    </row>
    <row r="26" spans="1:20" ht="15" customHeight="1">
      <c r="A26" s="598"/>
      <c r="B26" s="598"/>
      <c r="C26" s="620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621"/>
      <c r="T26" s="622"/>
    </row>
    <row r="27" spans="1:20" ht="15" customHeight="1">
      <c r="A27" s="598"/>
      <c r="B27" s="617" t="s">
        <v>152</v>
      </c>
      <c r="C27" s="620"/>
      <c r="D27" s="618">
        <v>14.8</v>
      </c>
      <c r="E27" s="618"/>
      <c r="F27" s="618">
        <v>3.7</v>
      </c>
      <c r="G27" s="618"/>
      <c r="H27" s="618">
        <v>6.5</v>
      </c>
      <c r="I27" s="618"/>
      <c r="J27" s="618">
        <v>0.9</v>
      </c>
      <c r="K27" s="618"/>
      <c r="L27" s="618">
        <v>7</v>
      </c>
      <c r="M27" s="618"/>
      <c r="N27" s="618">
        <v>3.4</v>
      </c>
      <c r="O27" s="618"/>
      <c r="P27" s="618">
        <v>2</v>
      </c>
      <c r="Q27" s="618"/>
      <c r="R27" s="618">
        <v>5</v>
      </c>
      <c r="S27" s="621"/>
      <c r="T27" s="622"/>
    </row>
    <row r="28" spans="1:20" ht="15" customHeight="1">
      <c r="A28" s="598"/>
      <c r="B28" s="598"/>
      <c r="C28" s="620"/>
      <c r="D28" s="596"/>
      <c r="E28" s="596"/>
      <c r="F28" s="596"/>
      <c r="G28" s="596"/>
      <c r="H28" s="596"/>
      <c r="I28" s="596"/>
      <c r="J28" s="596"/>
      <c r="K28" s="596"/>
      <c r="L28" s="596"/>
      <c r="M28" s="596"/>
      <c r="N28" s="596"/>
      <c r="O28" s="596"/>
      <c r="P28" s="596"/>
      <c r="Q28" s="596"/>
      <c r="R28" s="596"/>
      <c r="S28" s="621"/>
      <c r="T28" s="622"/>
    </row>
    <row r="29" spans="1:20" ht="15" customHeight="1">
      <c r="A29" s="598"/>
      <c r="B29" s="617" t="s">
        <v>153</v>
      </c>
      <c r="C29" s="620"/>
      <c r="D29" s="618">
        <v>14.1</v>
      </c>
      <c r="E29" s="596"/>
      <c r="F29" s="618">
        <v>4.0999999999999996</v>
      </c>
      <c r="G29" s="596"/>
      <c r="H29" s="618">
        <v>7.2</v>
      </c>
      <c r="I29" s="596"/>
      <c r="J29" s="618">
        <v>1.5</v>
      </c>
      <c r="K29" s="596"/>
      <c r="L29" s="618">
        <v>10.9</v>
      </c>
      <c r="M29" s="596"/>
      <c r="N29" s="618">
        <v>3.6</v>
      </c>
      <c r="O29" s="596"/>
      <c r="P29" s="618">
        <v>2.8</v>
      </c>
      <c r="Q29" s="596"/>
      <c r="R29" s="618">
        <v>6.2</v>
      </c>
      <c r="S29" s="621"/>
      <c r="T29" s="622"/>
    </row>
    <row r="30" spans="1:20" ht="15" customHeight="1">
      <c r="A30" s="598"/>
      <c r="B30" s="598"/>
      <c r="C30" s="620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21"/>
      <c r="T30" s="622"/>
    </row>
    <row r="31" spans="1:20" ht="15" customHeight="1">
      <c r="A31" s="598"/>
      <c r="B31" s="617" t="s">
        <v>327</v>
      </c>
      <c r="C31" s="620"/>
      <c r="D31" s="623">
        <v>5.9</v>
      </c>
      <c r="E31" s="598"/>
      <c r="F31" s="623">
        <v>3.7</v>
      </c>
      <c r="G31" s="598"/>
      <c r="H31" s="623">
        <v>8.3000000000000007</v>
      </c>
      <c r="I31" s="598"/>
      <c r="J31" s="623">
        <v>1.3</v>
      </c>
      <c r="K31" s="598"/>
      <c r="L31" s="623">
        <v>10.199999999999999</v>
      </c>
      <c r="M31" s="598"/>
      <c r="N31" s="623">
        <v>3.8</v>
      </c>
      <c r="O31" s="598"/>
      <c r="P31" s="623">
        <v>2.4</v>
      </c>
      <c r="Q31" s="598"/>
      <c r="R31" s="623">
        <v>5.9</v>
      </c>
      <c r="S31" s="621"/>
      <c r="T31" s="622"/>
    </row>
    <row r="32" spans="1:20" ht="15" customHeight="1">
      <c r="A32" s="598"/>
      <c r="B32" s="598"/>
      <c r="C32" s="620"/>
      <c r="D32" s="598"/>
      <c r="E32" s="598"/>
      <c r="F32" s="598"/>
      <c r="G32" s="598"/>
      <c r="H32" s="598"/>
      <c r="I32" s="598"/>
      <c r="J32" s="598"/>
      <c r="K32" s="598"/>
      <c r="L32" s="598"/>
      <c r="M32" s="598"/>
      <c r="N32" s="598"/>
      <c r="O32" s="598"/>
      <c r="P32" s="598"/>
      <c r="Q32" s="598"/>
      <c r="R32" s="598"/>
      <c r="S32" s="621"/>
      <c r="T32" s="622"/>
    </row>
    <row r="33" spans="1:23" ht="15" customHeight="1">
      <c r="A33" s="598"/>
      <c r="B33" s="617" t="s">
        <v>155</v>
      </c>
      <c r="C33" s="620"/>
      <c r="D33" s="620">
        <v>18.600000000000001</v>
      </c>
      <c r="E33" s="620"/>
      <c r="F33" s="620">
        <v>3.7</v>
      </c>
      <c r="G33" s="620"/>
      <c r="H33" s="620">
        <v>8.1999999999999993</v>
      </c>
      <c r="I33" s="620"/>
      <c r="J33" s="620">
        <v>0.7</v>
      </c>
      <c r="K33" s="620"/>
      <c r="L33" s="620">
        <v>6.8</v>
      </c>
      <c r="M33" s="620"/>
      <c r="N33" s="620">
        <v>2.7</v>
      </c>
      <c r="O33" s="620"/>
      <c r="P33" s="620">
        <v>1.8</v>
      </c>
      <c r="Q33" s="620"/>
      <c r="R33" s="620">
        <v>5.7</v>
      </c>
      <c r="S33" s="621"/>
      <c r="T33" s="622"/>
    </row>
    <row r="34" spans="1:23" ht="15" customHeight="1">
      <c r="A34" s="598"/>
      <c r="B34" s="624"/>
      <c r="C34" s="620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6"/>
      <c r="P34" s="596"/>
      <c r="Q34" s="596"/>
      <c r="R34" s="596"/>
      <c r="S34" s="621"/>
      <c r="T34" s="622"/>
    </row>
    <row r="35" spans="1:23" ht="15" customHeight="1">
      <c r="A35" s="598"/>
      <c r="B35" s="617" t="s">
        <v>372</v>
      </c>
      <c r="C35" s="620"/>
      <c r="D35" s="620">
        <v>17.399999999999999</v>
      </c>
      <c r="E35" s="620"/>
      <c r="F35" s="620">
        <v>3</v>
      </c>
      <c r="G35" s="620"/>
      <c r="H35" s="620">
        <v>3.6</v>
      </c>
      <c r="I35" s="620"/>
      <c r="J35" s="620">
        <v>0.9</v>
      </c>
      <c r="K35" s="620"/>
      <c r="L35" s="620">
        <v>9.3000000000000007</v>
      </c>
      <c r="M35" s="620"/>
      <c r="N35" s="620">
        <v>3.5</v>
      </c>
      <c r="O35" s="620"/>
      <c r="P35" s="620">
        <v>1.5</v>
      </c>
      <c r="Q35" s="620"/>
      <c r="R35" s="620">
        <v>4.5</v>
      </c>
      <c r="S35" s="621"/>
      <c r="T35" s="622"/>
    </row>
    <row r="36" spans="1:23" ht="15" customHeight="1">
      <c r="A36" s="598"/>
      <c r="B36" s="617"/>
      <c r="C36" s="620"/>
      <c r="D36" s="596"/>
      <c r="E36" s="598"/>
      <c r="F36" s="596"/>
      <c r="G36" s="598"/>
      <c r="H36" s="596"/>
      <c r="I36" s="598"/>
      <c r="J36" s="596"/>
      <c r="K36" s="598"/>
      <c r="L36" s="596"/>
      <c r="M36" s="598"/>
      <c r="N36" s="596"/>
      <c r="O36" s="598"/>
      <c r="P36" s="596"/>
      <c r="Q36" s="598"/>
      <c r="R36" s="596"/>
      <c r="S36" s="621"/>
      <c r="T36" s="622"/>
    </row>
    <row r="37" spans="1:23" ht="14.25">
      <c r="A37" s="598"/>
      <c r="B37" s="617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1"/>
      <c r="T37" s="622"/>
    </row>
    <row r="38" spans="1:23" ht="7.5" customHeight="1" thickBot="1">
      <c r="A38" s="625"/>
      <c r="B38" s="625"/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625"/>
      <c r="Q38" s="625"/>
      <c r="R38" s="625"/>
      <c r="S38" s="625"/>
      <c r="T38" s="619"/>
    </row>
    <row r="39" spans="1:23" ht="13.5" customHeight="1" thickTop="1">
      <c r="A39" s="626"/>
      <c r="B39" s="626"/>
      <c r="C39" s="626"/>
      <c r="D39" s="626"/>
      <c r="E39" s="626"/>
      <c r="F39" s="626"/>
      <c r="G39" s="626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27"/>
      <c r="S39" s="628" t="s">
        <v>0</v>
      </c>
      <c r="T39" s="619"/>
    </row>
    <row r="40" spans="1:23" ht="13.5" customHeight="1">
      <c r="A40" s="626"/>
      <c r="B40" s="626"/>
      <c r="C40" s="626"/>
      <c r="D40" s="626"/>
      <c r="E40" s="626"/>
      <c r="F40" s="626"/>
      <c r="G40" s="626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9" t="s">
        <v>1</v>
      </c>
      <c r="T40" s="619"/>
    </row>
    <row r="41" spans="1:23" ht="13.5" customHeight="1">
      <c r="A41" s="626"/>
      <c r="B41" s="630" t="s">
        <v>373</v>
      </c>
      <c r="C41" s="626"/>
      <c r="D41" s="626"/>
      <c r="E41" s="626"/>
      <c r="F41" s="626"/>
      <c r="G41" s="626"/>
      <c r="H41" s="627"/>
      <c r="I41" s="627"/>
      <c r="J41" s="627"/>
      <c r="K41" s="627"/>
      <c r="L41" s="627"/>
      <c r="M41" s="627"/>
      <c r="N41" s="627"/>
      <c r="O41" s="627"/>
      <c r="P41" s="627"/>
      <c r="Q41" s="627"/>
      <c r="R41" s="627"/>
      <c r="S41" s="631"/>
      <c r="T41" s="619"/>
    </row>
    <row r="42" spans="1:23" ht="13.5" customHeight="1">
      <c r="A42" s="626"/>
      <c r="B42" s="630"/>
      <c r="C42" s="626"/>
      <c r="D42" s="626"/>
      <c r="E42" s="626"/>
      <c r="F42" s="626"/>
      <c r="G42" s="626"/>
      <c r="H42" s="627"/>
      <c r="I42" s="627"/>
      <c r="J42" s="627"/>
      <c r="K42" s="627"/>
      <c r="L42" s="627"/>
      <c r="M42" s="627"/>
      <c r="N42" s="627"/>
      <c r="O42" s="627"/>
      <c r="P42" s="627"/>
      <c r="Q42" s="627"/>
      <c r="R42" s="627"/>
      <c r="S42" s="631"/>
      <c r="T42" s="619"/>
    </row>
    <row r="43" spans="1:23" ht="13.5" customHeight="1">
      <c r="A43" s="626"/>
      <c r="B43" s="632" t="s">
        <v>374</v>
      </c>
      <c r="C43" s="626"/>
      <c r="D43" s="626"/>
      <c r="E43" s="626"/>
      <c r="F43" s="626"/>
      <c r="G43" s="626"/>
      <c r="H43" s="627"/>
      <c r="I43" s="627"/>
      <c r="J43" s="627"/>
      <c r="K43" s="627"/>
      <c r="L43" s="627"/>
      <c r="M43" s="627"/>
      <c r="N43" s="627"/>
      <c r="O43" s="627"/>
      <c r="P43" s="627"/>
      <c r="Q43" s="627"/>
      <c r="R43" s="627"/>
      <c r="S43" s="631"/>
      <c r="T43" s="619"/>
    </row>
    <row r="44" spans="1:23" ht="15" customHeight="1">
      <c r="A44" s="626"/>
      <c r="B44" s="633" t="s">
        <v>375</v>
      </c>
      <c r="C44" s="626"/>
      <c r="D44" s="626"/>
      <c r="E44" s="626"/>
      <c r="F44" s="626"/>
      <c r="G44" s="626"/>
      <c r="H44" s="627"/>
      <c r="I44" s="627"/>
      <c r="J44" s="627"/>
      <c r="K44" s="627"/>
      <c r="L44" s="627"/>
      <c r="M44" s="627"/>
      <c r="N44" s="627"/>
      <c r="O44" s="627"/>
      <c r="P44" s="627"/>
      <c r="Q44" s="627"/>
      <c r="R44" s="627"/>
      <c r="S44" s="627"/>
      <c r="T44" s="619"/>
    </row>
    <row r="45" spans="1:23" ht="15" customHeight="1">
      <c r="A45" s="626"/>
      <c r="B45" s="634"/>
      <c r="C45" s="626"/>
      <c r="D45" s="626"/>
      <c r="E45" s="626"/>
      <c r="F45" s="626"/>
      <c r="G45" s="626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19"/>
    </row>
    <row r="46" spans="1:23" ht="15" customHeight="1">
      <c r="A46" s="626"/>
      <c r="B46" s="786" t="s">
        <v>376</v>
      </c>
      <c r="C46" s="786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786"/>
      <c r="O46" s="786"/>
      <c r="P46" s="786"/>
      <c r="Q46" s="786"/>
      <c r="R46" s="786"/>
      <c r="S46" s="627"/>
      <c r="T46" s="619"/>
    </row>
    <row r="47" spans="1:23" ht="15" customHeight="1">
      <c r="A47" s="627"/>
      <c r="B47" s="786"/>
      <c r="C47" s="786"/>
      <c r="D47" s="786"/>
      <c r="E47" s="786"/>
      <c r="F47" s="786"/>
      <c r="G47" s="786"/>
      <c r="H47" s="786"/>
      <c r="I47" s="786"/>
      <c r="J47" s="786"/>
      <c r="K47" s="786"/>
      <c r="L47" s="786"/>
      <c r="M47" s="786"/>
      <c r="N47" s="786"/>
      <c r="O47" s="786"/>
      <c r="P47" s="786"/>
      <c r="Q47" s="786"/>
      <c r="R47" s="786"/>
      <c r="S47" s="635"/>
      <c r="T47" s="604"/>
      <c r="U47" s="604"/>
      <c r="V47" s="631"/>
      <c r="W47" s="619"/>
    </row>
    <row r="48" spans="1:23" ht="15" customHeight="1">
      <c r="A48" s="627"/>
      <c r="B48" s="787" t="s">
        <v>377</v>
      </c>
      <c r="C48" s="787"/>
      <c r="D48" s="787"/>
      <c r="E48" s="787"/>
      <c r="F48" s="787"/>
      <c r="G48" s="787"/>
      <c r="H48" s="787"/>
      <c r="I48" s="787"/>
      <c r="J48" s="787"/>
      <c r="K48" s="787"/>
      <c r="L48" s="787"/>
      <c r="M48" s="787"/>
      <c r="N48" s="787"/>
      <c r="O48" s="787"/>
      <c r="P48" s="787"/>
      <c r="Q48" s="787"/>
      <c r="R48" s="787"/>
      <c r="S48" s="627"/>
      <c r="T48" s="604"/>
      <c r="U48" s="604"/>
      <c r="V48" s="619"/>
      <c r="W48" s="619"/>
    </row>
    <row r="49" spans="2:20" ht="13.5" customHeight="1">
      <c r="B49" s="787"/>
      <c r="C49" s="787"/>
      <c r="D49" s="787"/>
      <c r="E49" s="787"/>
      <c r="F49" s="787"/>
      <c r="G49" s="787"/>
      <c r="H49" s="787"/>
      <c r="I49" s="787"/>
      <c r="J49" s="787"/>
      <c r="K49" s="787"/>
      <c r="L49" s="787"/>
      <c r="M49" s="787"/>
      <c r="N49" s="787"/>
      <c r="O49" s="787"/>
      <c r="P49" s="787"/>
      <c r="Q49" s="787"/>
      <c r="R49" s="787"/>
      <c r="S49" s="636"/>
      <c r="T49" s="636"/>
    </row>
    <row r="50" spans="2:20" ht="15.75" customHeight="1"/>
    <row r="51" spans="2:20" ht="15.75" customHeight="1">
      <c r="B51" s="637" t="s">
        <v>378</v>
      </c>
    </row>
    <row r="52" spans="2:20" ht="15.75" customHeight="1">
      <c r="B52" s="638" t="s">
        <v>379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B46:R47"/>
    <mergeCell ref="B48:R49"/>
    <mergeCell ref="C3:R3"/>
    <mergeCell ref="C4:R5"/>
    <mergeCell ref="B8:C11"/>
    <mergeCell ref="D8:R8"/>
    <mergeCell ref="D10:D11"/>
    <mergeCell ref="P10:P11"/>
  </mergeCells>
  <conditionalFormatting sqref="C16:C33 C37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B6420-A4A2-4853-BB82-6E4E9AF83A19}">
  <dimension ref="A1:S42"/>
  <sheetViews>
    <sheetView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9" t="s">
        <v>339</v>
      </c>
      <c r="C3" s="30" t="s">
        <v>380</v>
      </c>
    </row>
    <row r="4" spans="1:19" ht="16.350000000000001" customHeight="1">
      <c r="B4" s="639" t="s">
        <v>399</v>
      </c>
      <c r="C4" s="31" t="s">
        <v>381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96" t="s">
        <v>4</v>
      </c>
      <c r="B6" s="796"/>
      <c r="C6" s="796"/>
      <c r="D6" s="640"/>
      <c r="E6" s="798" t="s">
        <v>382</v>
      </c>
      <c r="F6" s="799"/>
      <c r="G6" s="799"/>
      <c r="H6" s="641"/>
      <c r="I6" s="798" t="s">
        <v>383</v>
      </c>
      <c r="J6" s="799"/>
      <c r="K6" s="799"/>
      <c r="L6" s="641"/>
      <c r="M6" s="798" t="s">
        <v>384</v>
      </c>
      <c r="N6" s="799"/>
      <c r="O6" s="799"/>
      <c r="P6" s="642"/>
      <c r="Q6" s="1"/>
    </row>
    <row r="7" spans="1:19" s="9" customFormat="1" ht="25.5" customHeight="1">
      <c r="A7" s="797"/>
      <c r="B7" s="797"/>
      <c r="C7" s="797"/>
      <c r="D7" s="643"/>
      <c r="E7" s="644">
        <v>2017</v>
      </c>
      <c r="F7" s="644">
        <v>2018</v>
      </c>
      <c r="G7" s="644">
        <v>2019</v>
      </c>
      <c r="H7" s="642"/>
      <c r="I7" s="644">
        <v>2017</v>
      </c>
      <c r="J7" s="644">
        <v>2018</v>
      </c>
      <c r="K7" s="644">
        <v>2019</v>
      </c>
      <c r="L7" s="642"/>
      <c r="M7" s="644">
        <v>2017</v>
      </c>
      <c r="N7" s="644">
        <v>2018</v>
      </c>
      <c r="O7" s="644">
        <v>2019</v>
      </c>
      <c r="P7" s="642"/>
      <c r="Q7" s="1"/>
    </row>
    <row r="8" spans="1:19" s="9" customFormat="1" ht="16.350000000000001" customHeight="1">
      <c r="B8" s="10"/>
      <c r="C8" s="11"/>
      <c r="D8" s="33"/>
      <c r="E8" s="33"/>
      <c r="F8" s="33"/>
      <c r="G8" s="33"/>
      <c r="I8" s="33"/>
      <c r="J8" s="33"/>
      <c r="K8" s="33"/>
      <c r="M8" s="33"/>
      <c r="N8" s="33"/>
      <c r="O8" s="33"/>
      <c r="Q8" s="1"/>
    </row>
    <row r="9" spans="1:19" s="645" customFormat="1" ht="27.75" customHeight="1">
      <c r="B9" s="795" t="s">
        <v>385</v>
      </c>
      <c r="C9" s="795"/>
      <c r="E9" s="32">
        <v>35.86</v>
      </c>
      <c r="F9" s="32">
        <v>36.520000000000003</v>
      </c>
      <c r="G9" s="32">
        <v>36.369999999999997</v>
      </c>
      <c r="I9" s="32">
        <v>71.17</v>
      </c>
      <c r="J9" s="645">
        <v>71.59</v>
      </c>
      <c r="K9" s="32">
        <v>71.010000000000005</v>
      </c>
      <c r="M9" s="32">
        <v>78.7</v>
      </c>
      <c r="N9" s="32">
        <v>73.92</v>
      </c>
      <c r="O9" s="32">
        <v>69.900000000000006</v>
      </c>
    </row>
    <row r="10" spans="1:19" s="645" customFormat="1" ht="27.75" customHeight="1">
      <c r="B10" s="795" t="s">
        <v>386</v>
      </c>
      <c r="C10" s="795"/>
      <c r="E10" s="32">
        <v>0.9</v>
      </c>
      <c r="F10" s="32">
        <v>1.26</v>
      </c>
      <c r="G10" s="32">
        <v>1.26</v>
      </c>
      <c r="I10" s="32">
        <v>8.26</v>
      </c>
      <c r="J10" s="645">
        <v>7</v>
      </c>
      <c r="K10" s="32">
        <v>6.19</v>
      </c>
      <c r="M10" s="32">
        <v>5.64</v>
      </c>
      <c r="N10" s="32">
        <v>6.89</v>
      </c>
      <c r="O10" s="32">
        <v>9.23</v>
      </c>
    </row>
    <row r="11" spans="1:19" s="645" customFormat="1" ht="27.75" customHeight="1">
      <c r="B11" s="795" t="s">
        <v>387</v>
      </c>
      <c r="C11" s="795"/>
      <c r="E11" s="32">
        <v>2.54</v>
      </c>
      <c r="F11" s="32">
        <v>2.62</v>
      </c>
      <c r="G11" s="32">
        <v>2.66</v>
      </c>
      <c r="I11" s="32">
        <v>9.9700000000000006</v>
      </c>
      <c r="J11" s="645">
        <v>11.73</v>
      </c>
      <c r="K11" s="32">
        <v>10.39</v>
      </c>
      <c r="M11" s="32">
        <v>9.92</v>
      </c>
      <c r="N11" s="32">
        <v>10.3</v>
      </c>
      <c r="O11" s="32">
        <v>10.18</v>
      </c>
    </row>
    <row r="12" spans="1:19" s="645" customFormat="1" ht="27.75" customHeight="1">
      <c r="B12" s="795" t="s">
        <v>388</v>
      </c>
      <c r="C12" s="795"/>
      <c r="E12" s="32">
        <v>2.94</v>
      </c>
      <c r="F12" s="32">
        <v>3.41</v>
      </c>
      <c r="G12" s="32">
        <v>3.72</v>
      </c>
      <c r="I12" s="32">
        <v>14.38</v>
      </c>
      <c r="J12" s="645">
        <v>19.420000000000002</v>
      </c>
      <c r="K12" s="32">
        <v>18.23</v>
      </c>
      <c r="M12" s="32">
        <v>15.91</v>
      </c>
      <c r="N12" s="32">
        <v>12.42</v>
      </c>
      <c r="O12" s="32">
        <v>11.89</v>
      </c>
    </row>
    <row r="13" spans="1:19" s="645" customFormat="1" ht="27.75" customHeight="1">
      <c r="B13" s="795" t="s">
        <v>389</v>
      </c>
      <c r="C13" s="795"/>
      <c r="E13" s="32">
        <v>3.13</v>
      </c>
      <c r="F13" s="32">
        <v>3.18</v>
      </c>
      <c r="G13" s="32">
        <v>3.22</v>
      </c>
      <c r="I13" s="32">
        <v>11.99</v>
      </c>
      <c r="J13" s="645">
        <v>10.89</v>
      </c>
      <c r="K13" s="32">
        <v>13.2</v>
      </c>
      <c r="M13" s="32">
        <v>9.89</v>
      </c>
      <c r="N13" s="32">
        <v>12.1</v>
      </c>
      <c r="O13" s="32">
        <v>10.99</v>
      </c>
      <c r="S13" s="645" t="s">
        <v>2</v>
      </c>
    </row>
    <row r="14" spans="1:19" s="645" customFormat="1" ht="27.75" customHeight="1">
      <c r="B14" s="795" t="s">
        <v>390</v>
      </c>
      <c r="C14" s="795"/>
      <c r="E14" s="32">
        <v>5.01</v>
      </c>
      <c r="F14" s="32">
        <v>5.32</v>
      </c>
      <c r="G14" s="32">
        <v>5.6</v>
      </c>
      <c r="I14" s="32">
        <v>12.39</v>
      </c>
      <c r="J14" s="645">
        <v>15.34</v>
      </c>
      <c r="K14" s="32">
        <v>17.510000000000002</v>
      </c>
      <c r="M14" s="32">
        <v>9.92</v>
      </c>
      <c r="N14" s="32">
        <v>9.4600000000000009</v>
      </c>
      <c r="O14" s="32">
        <v>9.51</v>
      </c>
    </row>
    <row r="15" spans="1:19" s="645" customFormat="1" ht="27.75" customHeight="1">
      <c r="B15" s="795" t="s">
        <v>391</v>
      </c>
      <c r="C15" s="795"/>
      <c r="E15" s="32">
        <v>2.94</v>
      </c>
      <c r="F15" s="32">
        <v>2.94</v>
      </c>
      <c r="G15" s="32">
        <v>2.9</v>
      </c>
      <c r="I15" s="32">
        <v>11.6</v>
      </c>
      <c r="J15" s="645">
        <v>39.42</v>
      </c>
      <c r="K15" s="32">
        <v>34.049999999999997</v>
      </c>
      <c r="M15" s="32">
        <v>11.23</v>
      </c>
      <c r="N15" s="32">
        <v>13.37</v>
      </c>
      <c r="O15" s="32">
        <v>13.56</v>
      </c>
    </row>
    <row r="16" spans="1:19" s="645" customFormat="1" ht="27.75" customHeight="1">
      <c r="B16" s="795" t="s">
        <v>392</v>
      </c>
      <c r="C16" s="795"/>
      <c r="E16" s="32">
        <v>1.1299999999999999</v>
      </c>
      <c r="F16" s="32">
        <v>1.1299999999999999</v>
      </c>
      <c r="G16" s="32">
        <v>1.18</v>
      </c>
      <c r="I16" s="32">
        <v>6.19</v>
      </c>
      <c r="J16" s="645">
        <v>6.91</v>
      </c>
      <c r="K16" s="32">
        <v>11.69</v>
      </c>
      <c r="M16" s="32">
        <v>6.2</v>
      </c>
      <c r="N16" s="32">
        <v>5.44</v>
      </c>
      <c r="O16" s="32">
        <v>11.69</v>
      </c>
    </row>
    <row r="17" spans="2:19" s="645" customFormat="1" ht="27.75" customHeight="1">
      <c r="B17" s="795" t="s">
        <v>393</v>
      </c>
      <c r="C17" s="795"/>
      <c r="E17" s="32">
        <v>2.44</v>
      </c>
      <c r="F17" s="32">
        <v>2.69</v>
      </c>
      <c r="G17" s="32">
        <v>2.46</v>
      </c>
      <c r="I17" s="32">
        <v>13.87</v>
      </c>
      <c r="J17" s="645">
        <v>15.35</v>
      </c>
      <c r="K17" s="32">
        <v>12.75</v>
      </c>
      <c r="M17" s="32">
        <v>12.43</v>
      </c>
      <c r="N17" s="32">
        <v>15.13</v>
      </c>
      <c r="O17" s="32">
        <v>13.04</v>
      </c>
    </row>
    <row r="18" spans="2:19" s="645" customFormat="1" ht="27.75" customHeight="1">
      <c r="B18" s="795" t="s">
        <v>394</v>
      </c>
      <c r="C18" s="795"/>
      <c r="E18" s="32">
        <v>2.38</v>
      </c>
      <c r="F18" s="32">
        <v>2.6</v>
      </c>
      <c r="G18" s="32">
        <v>2.62</v>
      </c>
      <c r="I18" s="32">
        <v>11.98</v>
      </c>
      <c r="J18" s="645">
        <v>7.7</v>
      </c>
      <c r="K18" s="32">
        <v>6.69</v>
      </c>
      <c r="M18" s="32">
        <v>7.11</v>
      </c>
      <c r="N18" s="32">
        <v>7.69</v>
      </c>
      <c r="O18" s="32">
        <v>8.36</v>
      </c>
    </row>
    <row r="19" spans="2:19" s="645" customFormat="1" ht="27.75" customHeight="1">
      <c r="B19" s="795" t="s">
        <v>395</v>
      </c>
      <c r="C19" s="795"/>
      <c r="E19" s="32">
        <v>1.05</v>
      </c>
      <c r="F19" s="32">
        <v>1.0900000000000001</v>
      </c>
      <c r="G19" s="32">
        <v>1.7</v>
      </c>
      <c r="I19" s="32">
        <v>3.9</v>
      </c>
      <c r="J19" s="645">
        <v>4.47</v>
      </c>
      <c r="K19" s="32">
        <v>16.829999999999998</v>
      </c>
      <c r="M19" s="32">
        <v>3.82</v>
      </c>
      <c r="N19" s="32">
        <v>4.45</v>
      </c>
      <c r="O19" s="32">
        <v>9.6</v>
      </c>
    </row>
    <row r="20" spans="2:19" s="645" customFormat="1" ht="27.75" customHeight="1">
      <c r="B20" s="795" t="s">
        <v>396</v>
      </c>
      <c r="C20" s="795"/>
      <c r="D20" s="35"/>
      <c r="E20" s="32">
        <v>1.06</v>
      </c>
      <c r="F20" s="32">
        <v>1.04</v>
      </c>
      <c r="G20" s="32">
        <v>1.04</v>
      </c>
      <c r="I20" s="32">
        <v>2.67</v>
      </c>
      <c r="J20" s="645">
        <v>3.76</v>
      </c>
      <c r="K20" s="32">
        <v>4.3099999999999996</v>
      </c>
      <c r="M20" s="32">
        <v>2.57</v>
      </c>
      <c r="N20" s="32">
        <v>2.5</v>
      </c>
      <c r="O20" s="32">
        <v>2.99</v>
      </c>
    </row>
    <row r="21" spans="2:19" s="645" customFormat="1" ht="27.75" customHeight="1">
      <c r="B21" s="795"/>
      <c r="C21" s="795"/>
      <c r="D21" s="35"/>
      <c r="E21" s="32"/>
      <c r="F21" s="32"/>
      <c r="G21" s="32"/>
      <c r="I21" s="32"/>
      <c r="K21" s="32"/>
      <c r="M21" s="32"/>
      <c r="N21" s="32"/>
      <c r="O21" s="32"/>
    </row>
    <row r="22" spans="2:19" s="645" customFormat="1" ht="27.75" customHeight="1">
      <c r="B22" s="795"/>
      <c r="C22" s="795"/>
      <c r="D22" s="35"/>
      <c r="E22" s="32"/>
      <c r="F22" s="32"/>
      <c r="G22" s="32"/>
      <c r="I22" s="32"/>
      <c r="K22" s="32"/>
      <c r="M22" s="32"/>
      <c r="N22" s="32"/>
      <c r="O22" s="32"/>
      <c r="S22" s="645" t="s">
        <v>2</v>
      </c>
    </row>
    <row r="23" spans="2:19" s="645" customFormat="1" ht="27.75" customHeight="1">
      <c r="B23" s="795"/>
      <c r="C23" s="795"/>
      <c r="D23" s="35"/>
      <c r="E23" s="32"/>
      <c r="F23" s="32"/>
      <c r="G23" s="32"/>
      <c r="I23" s="32"/>
      <c r="K23" s="32"/>
      <c r="M23" s="32"/>
      <c r="N23" s="32"/>
      <c r="O23" s="32"/>
    </row>
    <row r="24" spans="2:19" s="645" customFormat="1" ht="27.75" customHeight="1">
      <c r="B24" s="795"/>
      <c r="C24" s="795"/>
      <c r="D24" s="35"/>
      <c r="E24" s="32"/>
      <c r="F24" s="32"/>
      <c r="G24" s="32"/>
      <c r="I24" s="32"/>
      <c r="K24" s="32"/>
      <c r="M24" s="32"/>
      <c r="N24" s="32"/>
      <c r="O24" s="32"/>
    </row>
    <row r="25" spans="2:19" s="645" customFormat="1" ht="15" customHeight="1">
      <c r="B25" s="646"/>
      <c r="D25" s="35"/>
      <c r="E25" s="35"/>
      <c r="F25" s="35"/>
      <c r="G25" s="35"/>
      <c r="I25" s="35"/>
      <c r="J25" s="35"/>
      <c r="K25" s="35"/>
      <c r="M25" s="35"/>
      <c r="N25" s="35"/>
      <c r="O25" s="35"/>
    </row>
    <row r="26" spans="2:19" s="649" customFormat="1" ht="16.350000000000001" customHeight="1">
      <c r="B26" s="647"/>
      <c r="C26" s="648"/>
      <c r="D26" s="35"/>
      <c r="E26" s="35"/>
      <c r="F26" s="35"/>
      <c r="G26" s="35"/>
      <c r="I26" s="35"/>
      <c r="J26" s="35"/>
      <c r="K26" s="35"/>
      <c r="M26" s="35"/>
      <c r="N26" s="35"/>
      <c r="O26" s="35"/>
    </row>
    <row r="27" spans="2:19" s="649" customFormat="1" ht="16.350000000000001" customHeight="1">
      <c r="B27" s="647"/>
      <c r="C27" s="648"/>
      <c r="D27" s="35"/>
      <c r="E27" s="35"/>
      <c r="F27" s="35"/>
      <c r="G27" s="35"/>
      <c r="I27" s="35"/>
      <c r="J27" s="35"/>
      <c r="K27" s="35"/>
      <c r="M27" s="35"/>
      <c r="N27" s="35"/>
      <c r="O27" s="35"/>
    </row>
    <row r="28" spans="2:19" s="649" customFormat="1" ht="16.350000000000001" customHeight="1">
      <c r="B28" s="647"/>
      <c r="C28" s="648"/>
      <c r="D28" s="35"/>
      <c r="E28" s="35"/>
      <c r="F28" s="35"/>
      <c r="G28" s="35"/>
      <c r="I28" s="35"/>
      <c r="J28" s="35"/>
      <c r="K28" s="35"/>
      <c r="M28" s="35"/>
      <c r="N28" s="35"/>
      <c r="O28" s="35"/>
    </row>
    <row r="29" spans="2:19" s="645" customFormat="1" ht="15" customHeight="1">
      <c r="B29" s="646"/>
      <c r="C29" s="650"/>
      <c r="D29" s="32"/>
      <c r="E29" s="32"/>
      <c r="F29" s="32"/>
      <c r="G29" s="32"/>
      <c r="I29" s="32"/>
      <c r="J29" s="32"/>
      <c r="K29" s="32"/>
      <c r="M29" s="32"/>
      <c r="N29" s="32"/>
      <c r="O29" s="32"/>
      <c r="Q29" s="651"/>
    </row>
    <row r="30" spans="2:19" s="645" customFormat="1" ht="15" customHeight="1">
      <c r="B30" s="652"/>
      <c r="C30" s="650"/>
      <c r="D30" s="32"/>
      <c r="E30" s="32"/>
      <c r="F30" s="32"/>
      <c r="G30" s="32"/>
      <c r="I30" s="32"/>
      <c r="J30" s="32"/>
      <c r="K30" s="32"/>
      <c r="M30" s="32"/>
      <c r="N30" s="32"/>
      <c r="O30" s="32"/>
      <c r="Q30" s="651"/>
    </row>
    <row r="31" spans="2:19" s="645" customFormat="1" ht="15" customHeight="1">
      <c r="B31" s="652"/>
      <c r="C31" s="650"/>
      <c r="D31" s="32"/>
      <c r="E31" s="32"/>
      <c r="F31" s="32"/>
      <c r="G31" s="32"/>
      <c r="I31" s="32"/>
      <c r="J31" s="32"/>
      <c r="K31" s="32"/>
      <c r="M31" s="32"/>
      <c r="N31" s="32"/>
      <c r="O31" s="32"/>
      <c r="Q31" s="651"/>
    </row>
    <row r="32" spans="2:19" s="645" customFormat="1" ht="15" customHeight="1">
      <c r="B32" s="652"/>
      <c r="C32" s="650"/>
      <c r="D32" s="32"/>
      <c r="E32" s="32"/>
      <c r="F32" s="32"/>
      <c r="G32" s="32"/>
      <c r="I32" s="32"/>
      <c r="J32" s="32"/>
      <c r="K32" s="32"/>
      <c r="M32" s="32"/>
      <c r="N32" s="32"/>
      <c r="O32" s="32"/>
      <c r="Q32" s="651"/>
    </row>
    <row r="33" spans="1:18" s="3" customFormat="1" ht="8.1" customHeight="1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5"/>
      <c r="R33" s="5"/>
    </row>
    <row r="34" spans="1:18" s="3" customFormat="1" ht="15" customHeight="1" thickTop="1">
      <c r="D34" s="24"/>
      <c r="E34" s="25"/>
      <c r="F34" s="25"/>
      <c r="G34" s="25"/>
      <c r="H34" s="26"/>
      <c r="I34" s="25"/>
      <c r="J34" s="25"/>
      <c r="K34" s="25"/>
      <c r="L34" s="26"/>
      <c r="M34" s="25"/>
      <c r="P34" s="26" t="s">
        <v>397</v>
      </c>
      <c r="Q34" s="5"/>
      <c r="R34" s="5"/>
    </row>
    <row r="35" spans="1:18" s="3" customFormat="1" ht="15" customHeight="1">
      <c r="B35" s="27"/>
      <c r="C35" s="24"/>
      <c r="D35" s="24"/>
      <c r="E35" s="24"/>
      <c r="F35" s="24"/>
      <c r="G35" s="24"/>
      <c r="H35" s="28"/>
      <c r="I35" s="24"/>
      <c r="J35" s="24"/>
      <c r="K35" s="24"/>
      <c r="L35" s="28"/>
      <c r="M35" s="24"/>
      <c r="N35" s="24"/>
      <c r="O35" s="24"/>
      <c r="P35" s="28" t="s">
        <v>398</v>
      </c>
    </row>
    <row r="36" spans="1:18" s="3" customFormat="1" ht="15" customHeight="1">
      <c r="B36" s="27"/>
      <c r="C36" s="24"/>
      <c r="D36" s="24"/>
      <c r="E36" s="24"/>
      <c r="F36" s="24"/>
      <c r="G36" s="24"/>
      <c r="H36" s="28"/>
      <c r="I36" s="24"/>
      <c r="J36" s="24"/>
      <c r="K36" s="24"/>
      <c r="L36" s="28"/>
      <c r="M36" s="24"/>
      <c r="N36" s="24"/>
      <c r="O36" s="24"/>
      <c r="P36" s="26"/>
    </row>
    <row r="37" spans="1:18" s="3" customFormat="1">
      <c r="B37" s="29"/>
      <c r="C37" s="24"/>
      <c r="D37" s="24"/>
      <c r="E37" s="24"/>
      <c r="F37" s="24"/>
      <c r="G37" s="24"/>
      <c r="I37" s="24"/>
      <c r="J37" s="24"/>
      <c r="K37" s="24"/>
      <c r="M37" s="24"/>
      <c r="N37" s="24"/>
      <c r="O37" s="24"/>
    </row>
    <row r="38" spans="1:18">
      <c r="P38" s="28"/>
    </row>
    <row r="39" spans="1:18">
      <c r="P39" s="28"/>
    </row>
    <row r="40" spans="1:18">
      <c r="B40" s="36"/>
    </row>
    <row r="41" spans="1:18" customFormat="1" ht="15" customHeight="1">
      <c r="A41" s="653"/>
      <c r="B41" s="43"/>
      <c r="C41" s="653"/>
      <c r="D41" s="653"/>
      <c r="E41" s="653"/>
      <c r="F41" s="653"/>
      <c r="I41" s="653"/>
      <c r="J41" s="653"/>
      <c r="M41" s="653"/>
      <c r="N41" s="653"/>
    </row>
    <row r="42" spans="1:18" customFormat="1" ht="15" customHeight="1">
      <c r="A42" s="653"/>
      <c r="B42" s="44"/>
      <c r="C42" s="653"/>
      <c r="D42" s="653"/>
      <c r="E42" s="653"/>
      <c r="F42" s="653"/>
      <c r="I42" s="653"/>
      <c r="J42" s="653"/>
      <c r="M42" s="653"/>
      <c r="N42" s="653"/>
    </row>
  </sheetData>
  <mergeCells count="20">
    <mergeCell ref="B23:C23"/>
    <mergeCell ref="B24:C24"/>
    <mergeCell ref="B17:C17"/>
    <mergeCell ref="B18:C18"/>
    <mergeCell ref="B19:C19"/>
    <mergeCell ref="B20:C20"/>
    <mergeCell ref="B21:C21"/>
    <mergeCell ref="B22:C22"/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76C7-7433-4785-BE12-3CD6590CDC64}">
  <dimension ref="A1:J49"/>
  <sheetViews>
    <sheetView view="pageBreakPreview" zoomScale="115" zoomScaleNormal="115" zoomScaleSheetLayoutView="115" workbookViewId="0">
      <selection activeCell="C24" sqref="C24"/>
    </sheetView>
  </sheetViews>
  <sheetFormatPr defaultColWidth="9.1328125" defaultRowHeight="14.25"/>
  <cols>
    <col min="1" max="1" width="1.73046875" style="45" customWidth="1"/>
    <col min="2" max="2" width="11.73046875" style="45" customWidth="1"/>
    <col min="3" max="3" width="42.73046875" style="45" customWidth="1"/>
    <col min="4" max="8" width="10.73046875" style="45" customWidth="1"/>
    <col min="9" max="9" width="3.73046875" style="45" customWidth="1"/>
    <col min="10" max="10" width="20.73046875" style="45" customWidth="1"/>
    <col min="11" max="16384" width="9.1328125" style="45"/>
  </cols>
  <sheetData>
    <row r="1" spans="1:10" ht="7.9" customHeight="1"/>
    <row r="2" spans="1:10" ht="7.9" customHeight="1"/>
    <row r="3" spans="1:10" ht="16.149999999999999" customHeight="1">
      <c r="B3" s="46" t="s">
        <v>415</v>
      </c>
      <c r="C3" s="30" t="s">
        <v>22</v>
      </c>
      <c r="E3" s="47"/>
    </row>
    <row r="4" spans="1:10" ht="16.149999999999999" customHeight="1">
      <c r="B4" s="48" t="s">
        <v>416</v>
      </c>
      <c r="C4" s="31" t="s">
        <v>23</v>
      </c>
      <c r="D4" s="49"/>
      <c r="E4" s="47"/>
    </row>
    <row r="5" spans="1:10" ht="13.15" customHeight="1" thickBot="1">
      <c r="A5" s="50"/>
      <c r="B5" s="50"/>
      <c r="C5" s="50"/>
      <c r="D5" s="50"/>
      <c r="E5" s="51"/>
    </row>
    <row r="6" spans="1:10" s="53" customFormat="1" ht="43.15" customHeight="1" thickBot="1">
      <c r="A6" s="6"/>
      <c r="B6" s="740" t="s">
        <v>24</v>
      </c>
      <c r="C6" s="741"/>
      <c r="D6" s="6">
        <v>2017</v>
      </c>
      <c r="E6" s="52">
        <v>2018</v>
      </c>
      <c r="F6" s="52">
        <v>2019</v>
      </c>
      <c r="G6" s="52">
        <v>2020</v>
      </c>
      <c r="H6" s="52">
        <v>2021</v>
      </c>
      <c r="I6" s="52"/>
    </row>
    <row r="7" spans="1:10" s="53" customFormat="1" ht="16.149999999999999" customHeight="1">
      <c r="B7" s="54"/>
      <c r="C7" s="55"/>
      <c r="D7" s="56"/>
      <c r="E7" s="56"/>
      <c r="F7" s="57"/>
      <c r="G7" s="58"/>
      <c r="H7" s="58"/>
      <c r="I7" s="58"/>
    </row>
    <row r="8" spans="1:10" s="53" customFormat="1" ht="15" customHeight="1">
      <c r="B8" s="59" t="s">
        <v>25</v>
      </c>
      <c r="C8" s="55"/>
      <c r="D8" s="60">
        <v>4361</v>
      </c>
      <c r="E8" s="60">
        <v>4246</v>
      </c>
      <c r="F8" s="60">
        <v>3282</v>
      </c>
      <c r="G8" s="60">
        <v>3638</v>
      </c>
      <c r="H8" s="60">
        <v>3735</v>
      </c>
      <c r="I8" s="58"/>
    </row>
    <row r="9" spans="1:10" s="53" customFormat="1" ht="15" customHeight="1">
      <c r="B9" s="61" t="s">
        <v>26</v>
      </c>
      <c r="C9" s="55"/>
      <c r="D9" s="60"/>
      <c r="E9" s="60"/>
      <c r="F9" s="60"/>
      <c r="G9" s="60"/>
      <c r="H9" s="60"/>
      <c r="I9" s="58"/>
    </row>
    <row r="10" spans="1:10" s="53" customFormat="1" ht="15" customHeight="1">
      <c r="B10" s="62"/>
      <c r="C10" s="55"/>
      <c r="D10" s="60"/>
      <c r="E10" s="60"/>
      <c r="F10" s="60"/>
      <c r="G10" s="60"/>
      <c r="H10" s="60"/>
      <c r="I10" s="58"/>
    </row>
    <row r="11" spans="1:10" s="53" customFormat="1" ht="15" customHeight="1">
      <c r="B11" s="59" t="s">
        <v>27</v>
      </c>
      <c r="C11" s="55"/>
      <c r="D11" s="60">
        <v>1710</v>
      </c>
      <c r="E11" s="60">
        <v>1806</v>
      </c>
      <c r="F11" s="60">
        <v>1602</v>
      </c>
      <c r="G11" s="60">
        <v>2904</v>
      </c>
      <c r="H11" s="60">
        <v>3546</v>
      </c>
      <c r="I11" s="58"/>
    </row>
    <row r="12" spans="1:10" s="53" customFormat="1" ht="16.149999999999999" customHeight="1">
      <c r="B12" s="63" t="s">
        <v>28</v>
      </c>
      <c r="C12" s="55"/>
      <c r="D12" s="60"/>
      <c r="E12" s="60"/>
      <c r="F12" s="60"/>
      <c r="G12" s="60"/>
      <c r="H12" s="60"/>
      <c r="I12" s="58"/>
    </row>
    <row r="13" spans="1:10" s="51" customFormat="1" ht="15" customHeight="1">
      <c r="B13" s="59"/>
      <c r="C13" s="53"/>
      <c r="D13" s="60"/>
      <c r="E13" s="60"/>
      <c r="F13" s="60"/>
      <c r="G13" s="60"/>
      <c r="H13" s="60"/>
      <c r="I13" s="58"/>
      <c r="J13" s="53"/>
    </row>
    <row r="14" spans="1:10" s="51" customFormat="1" ht="15" customHeight="1">
      <c r="B14" s="59" t="s">
        <v>29</v>
      </c>
      <c r="C14" s="53"/>
      <c r="D14" s="60">
        <v>6071</v>
      </c>
      <c r="E14" s="60">
        <v>6052</v>
      </c>
      <c r="F14" s="60">
        <v>4884</v>
      </c>
      <c r="G14" s="60">
        <v>6542</v>
      </c>
      <c r="H14" s="60">
        <v>7281</v>
      </c>
      <c r="I14" s="58"/>
      <c r="J14" s="53"/>
    </row>
    <row r="15" spans="1:10" s="51" customFormat="1" ht="15" customHeight="1">
      <c r="B15" s="63" t="s">
        <v>30</v>
      </c>
      <c r="C15" s="53"/>
      <c r="D15" s="60"/>
      <c r="E15" s="60"/>
      <c r="F15" s="60"/>
      <c r="G15" s="60"/>
      <c r="H15" s="60"/>
      <c r="I15" s="58"/>
      <c r="J15" s="53"/>
    </row>
    <row r="16" spans="1:10" s="51" customFormat="1" ht="15" customHeight="1">
      <c r="B16" s="59"/>
      <c r="C16" s="53"/>
      <c r="D16" s="60"/>
      <c r="E16" s="60"/>
      <c r="F16" s="60"/>
      <c r="G16" s="60"/>
      <c r="H16" s="60"/>
      <c r="I16" s="58"/>
      <c r="J16" s="53"/>
    </row>
    <row r="17" spans="2:10" s="51" customFormat="1" ht="15" customHeight="1">
      <c r="B17" s="59" t="s">
        <v>31</v>
      </c>
      <c r="C17" s="53"/>
      <c r="D17" s="60">
        <v>2651</v>
      </c>
      <c r="E17" s="60">
        <v>2440</v>
      </c>
      <c r="F17" s="60">
        <v>1680</v>
      </c>
      <c r="G17" s="60">
        <v>734</v>
      </c>
      <c r="H17" s="60">
        <v>189</v>
      </c>
      <c r="I17" s="58"/>
      <c r="J17" s="53"/>
    </row>
    <row r="18" spans="2:10" s="51" customFormat="1" ht="15" customHeight="1">
      <c r="B18" s="64" t="s">
        <v>32</v>
      </c>
      <c r="C18" s="53"/>
      <c r="D18" s="60"/>
      <c r="E18" s="65"/>
      <c r="F18" s="66"/>
      <c r="G18" s="58"/>
      <c r="H18" s="58"/>
      <c r="I18" s="58"/>
      <c r="J18" s="53"/>
    </row>
    <row r="19" spans="2:10" s="51" customFormat="1" ht="15" customHeight="1">
      <c r="B19" s="64"/>
      <c r="C19" s="53"/>
      <c r="D19" s="65"/>
      <c r="E19" s="65"/>
      <c r="F19" s="66"/>
      <c r="G19" s="67"/>
      <c r="H19" s="67"/>
      <c r="I19" s="58"/>
      <c r="J19" s="53"/>
    </row>
    <row r="20" spans="2:10" s="51" customFormat="1" ht="15" customHeight="1">
      <c r="B20" s="59" t="s">
        <v>33</v>
      </c>
      <c r="C20" s="55"/>
      <c r="D20" s="67" t="s">
        <v>34</v>
      </c>
      <c r="E20" s="67">
        <v>-2.637009860123825</v>
      </c>
      <c r="F20" s="67">
        <v>-22.703721149317005</v>
      </c>
      <c r="G20" s="67">
        <v>10.847044485070079</v>
      </c>
      <c r="H20" s="67">
        <v>2.6663001649257834</v>
      </c>
      <c r="I20" s="58"/>
      <c r="J20" s="53"/>
    </row>
    <row r="21" spans="2:10" s="51" customFormat="1" ht="15" customHeight="1">
      <c r="B21" s="61" t="s">
        <v>35</v>
      </c>
      <c r="C21" s="55"/>
      <c r="D21" s="68"/>
      <c r="E21" s="67"/>
      <c r="F21" s="67"/>
      <c r="G21" s="67"/>
      <c r="H21" s="67"/>
      <c r="I21" s="58"/>
      <c r="J21" s="53"/>
    </row>
    <row r="22" spans="2:10" s="51" customFormat="1" ht="15" customHeight="1">
      <c r="B22" s="62"/>
      <c r="C22" s="55"/>
      <c r="D22" s="68"/>
      <c r="E22" s="67"/>
      <c r="F22" s="67"/>
      <c r="G22" s="67"/>
      <c r="H22" s="67"/>
      <c r="I22" s="58"/>
      <c r="J22" s="53"/>
    </row>
    <row r="23" spans="2:10" s="51" customFormat="1" ht="15" customHeight="1">
      <c r="B23" s="59" t="s">
        <v>36</v>
      </c>
      <c r="C23" s="55"/>
      <c r="D23" s="69" t="s">
        <v>34</v>
      </c>
      <c r="E23" s="67">
        <v>5.6140350877192979</v>
      </c>
      <c r="F23" s="67">
        <v>-11.295681063122924</v>
      </c>
      <c r="G23" s="67">
        <v>81.273408239700373</v>
      </c>
      <c r="H23" s="67">
        <v>22.107438016528928</v>
      </c>
      <c r="I23" s="58"/>
      <c r="J23" s="53"/>
    </row>
    <row r="24" spans="2:10" s="49" customFormat="1" ht="13.5" customHeight="1">
      <c r="B24" s="63" t="s">
        <v>37</v>
      </c>
      <c r="C24" s="55"/>
      <c r="D24" s="68"/>
      <c r="E24" s="67"/>
      <c r="F24" s="67"/>
      <c r="G24" s="67"/>
      <c r="H24" s="67"/>
      <c r="I24" s="70"/>
    </row>
    <row r="25" spans="2:10" s="51" customFormat="1" ht="15" customHeight="1">
      <c r="B25" s="59"/>
      <c r="C25" s="53"/>
      <c r="D25" s="68"/>
      <c r="E25" s="67"/>
      <c r="F25" s="67"/>
      <c r="G25" s="67"/>
      <c r="H25" s="67"/>
      <c r="I25" s="58"/>
      <c r="J25" s="53"/>
    </row>
    <row r="26" spans="2:10" s="51" customFormat="1" ht="15" customHeight="1">
      <c r="B26" s="59" t="s">
        <v>38</v>
      </c>
      <c r="C26" s="53"/>
      <c r="D26" s="69" t="s">
        <v>34</v>
      </c>
      <c r="E26" s="67">
        <v>-0.31296326799538793</v>
      </c>
      <c r="F26" s="67">
        <v>-19.299405155320557</v>
      </c>
      <c r="G26" s="67">
        <v>33.947583947583951</v>
      </c>
      <c r="H26" s="67">
        <v>11.296239682054418</v>
      </c>
      <c r="I26" s="58"/>
      <c r="J26" s="53"/>
    </row>
    <row r="27" spans="2:10" s="51" customFormat="1" ht="15" customHeight="1">
      <c r="B27" s="63" t="s">
        <v>39</v>
      </c>
      <c r="C27" s="53"/>
      <c r="D27" s="68"/>
      <c r="E27" s="67"/>
      <c r="F27" s="67"/>
      <c r="G27" s="67"/>
      <c r="H27" s="67"/>
      <c r="I27" s="58"/>
      <c r="J27" s="53"/>
    </row>
    <row r="28" spans="2:10" s="51" customFormat="1" ht="15" customHeight="1">
      <c r="B28" s="59"/>
      <c r="C28" s="53"/>
      <c r="D28" s="68"/>
      <c r="E28" s="67"/>
      <c r="F28" s="67"/>
      <c r="G28" s="67"/>
      <c r="H28" s="67"/>
      <c r="I28" s="58"/>
      <c r="J28" s="53"/>
    </row>
    <row r="29" spans="2:10" s="51" customFormat="1" ht="15" customHeight="1">
      <c r="B29" s="59" t="s">
        <v>40</v>
      </c>
      <c r="C29" s="53"/>
      <c r="D29" s="69" t="s">
        <v>34</v>
      </c>
      <c r="E29" s="67">
        <v>-7.9592606563560917</v>
      </c>
      <c r="F29" s="67">
        <v>-31.147540983606557</v>
      </c>
      <c r="G29" s="67">
        <v>-56.30952380952381</v>
      </c>
      <c r="H29" s="67">
        <v>-74.250681198910087</v>
      </c>
      <c r="I29" s="58"/>
      <c r="J29" s="53"/>
    </row>
    <row r="30" spans="2:10" s="51" customFormat="1" ht="15" customHeight="1">
      <c r="B30" s="64" t="s">
        <v>41</v>
      </c>
      <c r="C30" s="53"/>
      <c r="D30" s="65"/>
      <c r="E30" s="65"/>
      <c r="F30" s="66"/>
      <c r="G30" s="67"/>
      <c r="H30" s="67"/>
      <c r="I30" s="58"/>
      <c r="J30" s="53"/>
    </row>
    <row r="31" spans="2:10" s="51" customFormat="1" ht="15" customHeight="1">
      <c r="B31" s="64"/>
      <c r="C31" s="53"/>
      <c r="D31" s="60"/>
      <c r="E31" s="65"/>
      <c r="F31" s="66"/>
      <c r="G31" s="58"/>
      <c r="H31" s="58"/>
      <c r="I31" s="58"/>
      <c r="J31" s="53"/>
    </row>
    <row r="32" spans="2:10" s="49" customFormat="1" ht="7.9" customHeight="1">
      <c r="B32" s="71"/>
      <c r="C32" s="59"/>
      <c r="D32" s="68"/>
      <c r="E32" s="68"/>
      <c r="F32" s="66"/>
      <c r="G32" s="68"/>
      <c r="H32" s="68"/>
      <c r="I32" s="70"/>
    </row>
    <row r="33" spans="1:10" s="51" customFormat="1" ht="15" customHeight="1">
      <c r="B33" s="59"/>
      <c r="C33" s="53"/>
      <c r="D33" s="65"/>
      <c r="E33" s="65"/>
      <c r="F33" s="66"/>
      <c r="G33" s="67"/>
      <c r="H33" s="67"/>
      <c r="I33" s="58"/>
      <c r="J33" s="53"/>
    </row>
    <row r="34" spans="1:10" s="51" customFormat="1" ht="15" customHeight="1">
      <c r="B34" s="64"/>
      <c r="C34" s="53"/>
      <c r="D34" s="60"/>
      <c r="E34" s="65"/>
      <c r="F34" s="66"/>
      <c r="G34" s="58"/>
      <c r="H34" s="58"/>
      <c r="I34" s="58"/>
      <c r="J34" s="53"/>
    </row>
    <row r="35" spans="1:10" s="49" customFormat="1" ht="7.9" customHeight="1">
      <c r="B35" s="71"/>
      <c r="C35" s="59"/>
      <c r="D35" s="70"/>
      <c r="E35" s="70"/>
      <c r="F35" s="72"/>
      <c r="G35" s="70"/>
      <c r="H35" s="70"/>
      <c r="I35" s="70"/>
    </row>
    <row r="36" spans="1:10" s="49" customFormat="1" ht="7.9" customHeight="1" thickBot="1">
      <c r="A36" s="73"/>
      <c r="B36" s="73"/>
      <c r="C36" s="73"/>
      <c r="D36" s="73"/>
      <c r="E36" s="73"/>
      <c r="F36" s="73"/>
      <c r="G36" s="73"/>
      <c r="H36" s="73"/>
      <c r="I36" s="73"/>
    </row>
    <row r="37" spans="1:10" s="49" customFormat="1" ht="15" customHeight="1" thickTop="1">
      <c r="D37" s="74"/>
      <c r="F37" s="75"/>
      <c r="G37" s="75"/>
      <c r="H37" s="75"/>
      <c r="I37" s="76" t="s">
        <v>0</v>
      </c>
    </row>
    <row r="38" spans="1:10" s="49" customFormat="1" ht="15" customHeight="1">
      <c r="B38" s="77"/>
      <c r="C38" s="75"/>
      <c r="D38" s="75"/>
      <c r="F38" s="75"/>
      <c r="G38" s="75"/>
      <c r="H38" s="75"/>
      <c r="I38" s="78" t="s">
        <v>1</v>
      </c>
    </row>
    <row r="39" spans="1:10" s="49" customFormat="1">
      <c r="B39" s="79"/>
      <c r="C39" s="75"/>
      <c r="D39" s="75"/>
      <c r="E39" s="75"/>
    </row>
    <row r="40" spans="1:10" s="81" customFormat="1" ht="15" customHeight="1">
      <c r="A40" s="45"/>
      <c r="B40" s="77" t="s">
        <v>42</v>
      </c>
      <c r="C40" s="51"/>
      <c r="D40" s="80"/>
      <c r="E40" s="80"/>
      <c r="F40" s="45"/>
      <c r="G40" s="49"/>
      <c r="H40" s="49"/>
      <c r="I40" s="49"/>
    </row>
    <row r="41" spans="1:10" s="81" customFormat="1" ht="15" customHeight="1">
      <c r="A41" s="45"/>
      <c r="B41" s="77" t="s">
        <v>43</v>
      </c>
      <c r="C41" s="51"/>
      <c r="D41" s="80"/>
      <c r="E41" s="80"/>
      <c r="F41" s="45"/>
      <c r="G41" s="49"/>
      <c r="H41" s="49"/>
      <c r="I41" s="49"/>
    </row>
    <row r="42" spans="1:10" s="81" customFormat="1" ht="15" customHeight="1">
      <c r="A42" s="45"/>
      <c r="B42" s="82" t="s">
        <v>44</v>
      </c>
      <c r="C42" s="51"/>
      <c r="D42" s="80"/>
      <c r="E42" s="80"/>
      <c r="F42" s="45"/>
      <c r="G42" s="49"/>
      <c r="H42" s="49"/>
      <c r="I42" s="49"/>
    </row>
    <row r="43" spans="1:10" s="81" customFormat="1" ht="15" customHeight="1">
      <c r="A43" s="45"/>
      <c r="B43" s="82"/>
      <c r="C43" s="51"/>
      <c r="D43" s="80"/>
      <c r="E43" s="80"/>
      <c r="F43" s="45"/>
      <c r="G43" s="49"/>
      <c r="H43" s="49"/>
      <c r="I43" s="49"/>
    </row>
    <row r="44" spans="1:10" s="81" customFormat="1" ht="15" customHeight="1">
      <c r="A44" s="83"/>
      <c r="B44" s="77" t="s">
        <v>45</v>
      </c>
      <c r="C44" s="51"/>
      <c r="D44" s="80"/>
      <c r="E44" s="80"/>
      <c r="F44" s="45"/>
      <c r="G44" s="49"/>
      <c r="H44" s="49"/>
      <c r="I44" s="49"/>
    </row>
    <row r="45" spans="1:10" s="81" customFormat="1" ht="15" customHeight="1">
      <c r="A45" s="45"/>
      <c r="B45" s="77" t="s">
        <v>46</v>
      </c>
      <c r="C45" s="51"/>
      <c r="D45" s="80"/>
      <c r="E45" s="80"/>
      <c r="F45" s="45"/>
      <c r="G45" s="49"/>
      <c r="H45" s="49"/>
      <c r="I45" s="49"/>
    </row>
    <row r="46" spans="1:10" s="81" customFormat="1" ht="15" customHeight="1">
      <c r="A46" s="45"/>
      <c r="B46" s="77" t="s">
        <v>47</v>
      </c>
      <c r="C46" s="51"/>
      <c r="D46" s="80"/>
      <c r="E46" s="80"/>
      <c r="F46" s="45"/>
      <c r="G46" s="49"/>
      <c r="H46" s="49"/>
      <c r="I46" s="49"/>
    </row>
    <row r="47" spans="1:10" s="81" customFormat="1" ht="15" customHeight="1">
      <c r="A47" s="45"/>
      <c r="B47" s="82" t="s">
        <v>48</v>
      </c>
      <c r="C47" s="51"/>
      <c r="D47" s="80"/>
      <c r="E47" s="80"/>
      <c r="F47" s="45"/>
      <c r="G47" s="49"/>
      <c r="H47" s="49"/>
      <c r="I47" s="49"/>
    </row>
    <row r="48" spans="1:10" s="81" customFormat="1" ht="15" customHeight="1">
      <c r="A48" s="45"/>
      <c r="B48" s="77"/>
      <c r="C48" s="51"/>
      <c r="D48" s="80"/>
      <c r="E48" s="80"/>
      <c r="F48" s="45"/>
      <c r="G48" s="49"/>
      <c r="H48" s="49"/>
      <c r="I48" s="49"/>
    </row>
    <row r="49" spans="1:9" s="81" customFormat="1" ht="15" customHeight="1">
      <c r="A49" s="45"/>
      <c r="B49" s="84"/>
      <c r="C49" s="51"/>
      <c r="D49" s="80"/>
      <c r="E49" s="80"/>
      <c r="F49" s="45"/>
      <c r="G49" s="49"/>
      <c r="H49" s="49"/>
      <c r="I49" s="49"/>
    </row>
  </sheetData>
  <mergeCells count="1">
    <mergeCell ref="B6:C6"/>
  </mergeCells>
  <conditionalFormatting sqref="C13:C18 C33:C34">
    <cfRule type="cellIs" dxfId="57" priority="5" stopIfTrue="1" operator="lessThan">
      <formula>0</formula>
    </cfRule>
  </conditionalFormatting>
  <conditionalFormatting sqref="C31">
    <cfRule type="cellIs" dxfId="56" priority="2" stopIfTrue="1" operator="lessThan">
      <formula>0</formula>
    </cfRule>
  </conditionalFormatting>
  <conditionalFormatting sqref="C19">
    <cfRule type="cellIs" dxfId="55" priority="4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F13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A752A-CFDA-45B4-89A7-F8C7FE7DFF12}">
  <dimension ref="B1:J59"/>
  <sheetViews>
    <sheetView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95" customWidth="1"/>
    <col min="2" max="2" width="11.86328125" style="95" customWidth="1"/>
    <col min="3" max="3" width="42.73046875" style="95" customWidth="1"/>
    <col min="4" max="7" width="14" style="95" customWidth="1"/>
    <col min="8" max="8" width="2.3984375" style="95" customWidth="1"/>
    <col min="9" max="16384" width="9.1328125" style="95"/>
  </cols>
  <sheetData>
    <row r="1" spans="2:10" s="85" customFormat="1" ht="8.1" customHeight="1"/>
    <row r="2" spans="2:10" s="85" customFormat="1" ht="8.1" customHeight="1"/>
    <row r="3" spans="2:10" s="87" customFormat="1" ht="16.350000000000001" customHeight="1">
      <c r="B3" s="86" t="s">
        <v>6</v>
      </c>
      <c r="C3" s="30" t="s">
        <v>50</v>
      </c>
      <c r="J3" s="88"/>
    </row>
    <row r="4" spans="2:10" s="87" customFormat="1" ht="16.350000000000001" customHeight="1">
      <c r="B4" s="89" t="s">
        <v>414</v>
      </c>
      <c r="C4" s="90" t="s">
        <v>51</v>
      </c>
      <c r="D4" s="91"/>
      <c r="E4" s="92"/>
      <c r="F4" s="92"/>
      <c r="G4" s="92"/>
      <c r="H4" s="92"/>
      <c r="I4" s="92"/>
      <c r="J4" s="88"/>
    </row>
    <row r="5" spans="2:10" s="85" customFormat="1" ht="13.15" customHeight="1" thickBot="1">
      <c r="B5" s="93"/>
      <c r="C5" s="93"/>
      <c r="D5" s="93"/>
      <c r="E5" s="93"/>
      <c r="F5" s="93"/>
      <c r="G5" s="93"/>
      <c r="H5" s="93"/>
      <c r="I5" s="93"/>
      <c r="J5" s="93"/>
    </row>
    <row r="6" spans="2:10" ht="22.5" customHeight="1">
      <c r="B6" s="742" t="s">
        <v>52</v>
      </c>
      <c r="C6" s="742"/>
      <c r="D6" s="743">
        <v>2017</v>
      </c>
      <c r="E6" s="743">
        <v>2018</v>
      </c>
      <c r="F6" s="743">
        <v>2019</v>
      </c>
      <c r="G6" s="743">
        <v>2020</v>
      </c>
      <c r="H6" s="94"/>
      <c r="I6" s="94"/>
    </row>
    <row r="7" spans="2:10" ht="22.5" customHeight="1" thickBot="1">
      <c r="B7" s="745" t="s">
        <v>53</v>
      </c>
      <c r="C7" s="745"/>
      <c r="D7" s="744"/>
      <c r="E7" s="744"/>
      <c r="F7" s="744"/>
      <c r="G7" s="744"/>
      <c r="H7" s="96"/>
      <c r="I7" s="97"/>
    </row>
    <row r="8" spans="2:10" ht="19.899999999999999" customHeight="1">
      <c r="B8" s="748"/>
      <c r="C8" s="748"/>
      <c r="D8" s="98"/>
      <c r="H8" s="99"/>
      <c r="I8" s="100"/>
    </row>
    <row r="9" spans="2:10" ht="19.899999999999999" customHeight="1">
      <c r="B9" s="749" t="s">
        <v>54</v>
      </c>
      <c r="C9" s="749"/>
      <c r="D9" s="101">
        <v>3633.6642306834606</v>
      </c>
      <c r="E9" s="101">
        <v>4001.3952067823893</v>
      </c>
      <c r="F9" s="101">
        <v>4800.0410312642198</v>
      </c>
      <c r="G9" s="101">
        <v>1555.1226171369667</v>
      </c>
      <c r="H9" s="96"/>
      <c r="I9" s="97"/>
    </row>
    <row r="10" spans="2:10" ht="19.899999999999999" customHeight="1">
      <c r="B10" s="102" t="s">
        <v>55</v>
      </c>
      <c r="C10" s="103"/>
      <c r="D10" s="101"/>
      <c r="E10" s="101"/>
      <c r="F10" s="101"/>
      <c r="G10" s="101"/>
      <c r="H10" s="96"/>
      <c r="I10" s="97"/>
    </row>
    <row r="11" spans="2:10" ht="19.899999999999999" customHeight="1">
      <c r="B11" s="750" t="s">
        <v>56</v>
      </c>
      <c r="C11" s="751"/>
      <c r="D11" s="104">
        <v>2973.0275122939497</v>
      </c>
      <c r="E11" s="104">
        <v>3315.1155626497575</v>
      </c>
      <c r="F11" s="104">
        <v>4009.4502479212197</v>
      </c>
      <c r="G11" s="104">
        <v>1435.3004288835507</v>
      </c>
      <c r="H11" s="99"/>
      <c r="I11" s="100"/>
    </row>
    <row r="12" spans="2:10" ht="19.899999999999999" customHeight="1">
      <c r="B12" s="750" t="s">
        <v>57</v>
      </c>
      <c r="C12" s="751"/>
      <c r="D12" s="104">
        <v>660.63671838951097</v>
      </c>
      <c r="E12" s="104">
        <v>686.27964413263203</v>
      </c>
      <c r="F12" s="104">
        <v>790.59078334300011</v>
      </c>
      <c r="G12" s="104">
        <v>119.822188253416</v>
      </c>
      <c r="H12" s="99"/>
      <c r="I12" s="100"/>
    </row>
    <row r="13" spans="2:10" ht="19.899999999999999" customHeight="1">
      <c r="B13" s="752"/>
      <c r="C13" s="752"/>
      <c r="D13" s="104"/>
      <c r="E13" s="104"/>
      <c r="F13" s="104"/>
      <c r="G13" s="104"/>
      <c r="H13" s="99"/>
      <c r="I13" s="100"/>
    </row>
    <row r="14" spans="2:10" ht="19.899999999999999" customHeight="1">
      <c r="B14" s="105" t="s">
        <v>58</v>
      </c>
      <c r="C14" s="105"/>
      <c r="D14" s="101">
        <v>9623.6638225878305</v>
      </c>
      <c r="E14" s="101">
        <v>9846.1234357734102</v>
      </c>
      <c r="F14" s="101">
        <v>10985.652010009599</v>
      </c>
      <c r="G14" s="101">
        <v>6058.183</v>
      </c>
      <c r="H14" s="99"/>
      <c r="I14" s="100"/>
    </row>
    <row r="15" spans="2:10" ht="19.899999999999999" customHeight="1">
      <c r="B15" s="102" t="s">
        <v>59</v>
      </c>
      <c r="C15" s="103"/>
      <c r="D15" s="101"/>
      <c r="E15" s="101"/>
      <c r="F15" s="101"/>
      <c r="G15" s="101"/>
      <c r="H15" s="99"/>
      <c r="I15" s="100"/>
    </row>
    <row r="16" spans="2:10" ht="19.899999999999999" customHeight="1">
      <c r="B16" s="746" t="s">
        <v>60</v>
      </c>
      <c r="C16" s="746"/>
      <c r="D16" s="104">
        <v>4641.70647603835</v>
      </c>
      <c r="E16" s="104">
        <v>5119.8572314689</v>
      </c>
      <c r="F16" s="104">
        <v>4499.1427901994293</v>
      </c>
      <c r="G16" s="104">
        <v>2739.913</v>
      </c>
      <c r="H16" s="99"/>
      <c r="I16" s="100"/>
    </row>
    <row r="17" spans="2:9" ht="19.899999999999999" customHeight="1">
      <c r="B17" s="746" t="s">
        <v>61</v>
      </c>
      <c r="C17" s="746"/>
      <c r="D17" s="104">
        <v>4981.9573465494805</v>
      </c>
      <c r="E17" s="104">
        <v>4726.2662043045102</v>
      </c>
      <c r="F17" s="104">
        <v>6486.5092198101702</v>
      </c>
      <c r="G17" s="104">
        <v>3318.27</v>
      </c>
      <c r="H17" s="99"/>
      <c r="I17" s="100"/>
    </row>
    <row r="18" spans="2:9" ht="19.899999999999999" customHeight="1">
      <c r="B18" s="106"/>
      <c r="C18" s="107"/>
      <c r="D18" s="104"/>
      <c r="E18" s="104"/>
      <c r="F18" s="104"/>
      <c r="G18" s="104"/>
      <c r="H18" s="99"/>
      <c r="I18" s="100"/>
    </row>
    <row r="19" spans="2:9" ht="19.899999999999999" customHeight="1">
      <c r="B19" s="105" t="s">
        <v>62</v>
      </c>
      <c r="C19" s="105"/>
      <c r="D19" s="101">
        <v>12901.031510913759</v>
      </c>
      <c r="E19" s="101">
        <v>14237.523885531999</v>
      </c>
      <c r="F19" s="101">
        <v>15911.278764087601</v>
      </c>
      <c r="G19" s="101">
        <v>6568.1949999999997</v>
      </c>
      <c r="H19" s="108"/>
      <c r="I19" s="97"/>
    </row>
    <row r="20" spans="2:9" ht="19.899999999999999" customHeight="1">
      <c r="B20" s="102" t="s">
        <v>63</v>
      </c>
      <c r="C20" s="103"/>
      <c r="D20" s="101"/>
      <c r="E20" s="101"/>
      <c r="F20" s="101"/>
      <c r="G20" s="101"/>
      <c r="H20" s="108"/>
      <c r="I20" s="97"/>
    </row>
    <row r="21" spans="2:9" ht="19.899999999999999" customHeight="1">
      <c r="B21" s="103"/>
      <c r="C21" s="103"/>
      <c r="D21" s="101"/>
      <c r="E21" s="101"/>
      <c r="F21" s="101"/>
      <c r="G21" s="101"/>
      <c r="H21" s="108"/>
      <c r="I21" s="97"/>
    </row>
    <row r="22" spans="2:9" ht="40.15" customHeight="1">
      <c r="B22" s="747" t="s">
        <v>64</v>
      </c>
      <c r="C22" s="747"/>
      <c r="D22" s="109" t="s">
        <v>65</v>
      </c>
      <c r="E22" s="109" t="s">
        <v>66</v>
      </c>
      <c r="F22" s="109" t="s">
        <v>67</v>
      </c>
      <c r="G22" s="109" t="s">
        <v>68</v>
      </c>
      <c r="H22" s="108"/>
      <c r="I22" s="97"/>
    </row>
    <row r="23" spans="2:9" ht="40.15" customHeight="1">
      <c r="B23" s="103"/>
      <c r="C23" s="103"/>
      <c r="D23" s="109" t="s">
        <v>69</v>
      </c>
      <c r="E23" s="109" t="s">
        <v>68</v>
      </c>
      <c r="F23" s="109" t="s">
        <v>68</v>
      </c>
      <c r="G23" s="109" t="s">
        <v>70</v>
      </c>
      <c r="H23" s="108"/>
      <c r="I23" s="97"/>
    </row>
    <row r="24" spans="2:9" ht="72" customHeight="1">
      <c r="B24" s="103"/>
      <c r="C24" s="103"/>
      <c r="D24" s="109" t="s">
        <v>71</v>
      </c>
      <c r="E24" s="109" t="s">
        <v>72</v>
      </c>
      <c r="F24" s="109" t="s">
        <v>72</v>
      </c>
      <c r="G24" s="109" t="s">
        <v>71</v>
      </c>
      <c r="H24" s="108"/>
      <c r="I24" s="97"/>
    </row>
    <row r="25" spans="2:9" ht="40.15" customHeight="1">
      <c r="B25" s="103"/>
      <c r="C25" s="103"/>
      <c r="D25" s="109" t="s">
        <v>73</v>
      </c>
      <c r="E25" s="109" t="s">
        <v>74</v>
      </c>
      <c r="F25" s="109" t="s">
        <v>74</v>
      </c>
      <c r="G25" s="109" t="s">
        <v>75</v>
      </c>
      <c r="H25" s="108"/>
      <c r="I25" s="97"/>
    </row>
    <row r="26" spans="2:9" ht="40.15" customHeight="1">
      <c r="B26" s="103"/>
      <c r="C26" s="103"/>
      <c r="D26" s="109" t="s">
        <v>76</v>
      </c>
      <c r="E26" s="109" t="s">
        <v>77</v>
      </c>
      <c r="F26" s="109" t="s">
        <v>78</v>
      </c>
      <c r="G26" s="109" t="s">
        <v>69</v>
      </c>
      <c r="H26" s="108"/>
      <c r="I26" s="97"/>
    </row>
    <row r="27" spans="2:9" ht="19.899999999999999" customHeight="1" thickBot="1">
      <c r="B27" s="110"/>
      <c r="C27" s="110"/>
      <c r="D27" s="110"/>
      <c r="E27" s="110"/>
      <c r="F27" s="110"/>
      <c r="G27" s="110"/>
      <c r="H27" s="99"/>
      <c r="I27" s="100"/>
    </row>
    <row r="28" spans="2:9" s="111" customFormat="1" ht="15" customHeight="1">
      <c r="D28" s="25"/>
      <c r="E28" s="25"/>
      <c r="F28" s="25"/>
      <c r="G28" s="26" t="s">
        <v>0</v>
      </c>
    </row>
    <row r="29" spans="2:9" s="111" customFormat="1" ht="15" customHeight="1">
      <c r="B29" s="112"/>
      <c r="D29" s="24"/>
      <c r="E29" s="24"/>
      <c r="F29" s="24"/>
      <c r="G29" s="28" t="s">
        <v>1</v>
      </c>
    </row>
    <row r="30" spans="2:9" ht="16.5" customHeight="1">
      <c r="H30" s="99"/>
      <c r="I30" s="99"/>
    </row>
    <row r="31" spans="2:9">
      <c r="H31" s="108"/>
      <c r="I31" s="108"/>
    </row>
    <row r="32" spans="2:9">
      <c r="H32" s="99"/>
      <c r="I32" s="99"/>
    </row>
    <row r="33" spans="8:9">
      <c r="H33" s="99"/>
      <c r="I33" s="99"/>
    </row>
    <row r="34" spans="8:9">
      <c r="H34" s="108"/>
      <c r="I34" s="108"/>
    </row>
    <row r="35" spans="8:9">
      <c r="H35" s="99"/>
      <c r="I35" s="99"/>
    </row>
    <row r="36" spans="8:9">
      <c r="H36" s="99"/>
      <c r="I36" s="99"/>
    </row>
    <row r="37" spans="8:9">
      <c r="H37" s="113"/>
      <c r="I37" s="114"/>
    </row>
    <row r="38" spans="8:9">
      <c r="H38" s="100"/>
      <c r="I38" s="99"/>
    </row>
    <row r="39" spans="8:9">
      <c r="H39" s="115"/>
      <c r="I39" s="115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8E37-6857-471A-812D-65B72FD50914}">
  <dimension ref="B1:H36"/>
  <sheetViews>
    <sheetView view="pageBreakPreview" zoomScaleNormal="100" zoomScaleSheetLayoutView="100" workbookViewId="0">
      <pane ySplit="4" topLeftCell="A21" activePane="bottomLeft" state="frozen"/>
      <selection activeCell="B29" sqref="B29"/>
      <selection pane="bottomLeft" activeCell="B1" sqref="B1:B2"/>
    </sheetView>
  </sheetViews>
  <sheetFormatPr defaultColWidth="9.1328125" defaultRowHeight="13.15"/>
  <cols>
    <col min="1" max="1" width="2.265625" style="128" customWidth="1"/>
    <col min="2" max="2" width="5" style="126" customWidth="1"/>
    <col min="3" max="3" width="37.73046875" style="149" customWidth="1"/>
    <col min="4" max="7" width="11.3984375" style="128" customWidth="1"/>
    <col min="8" max="8" width="11.73046875" style="128" customWidth="1"/>
    <col min="9" max="16384" width="9.1328125" style="128"/>
  </cols>
  <sheetData>
    <row r="1" spans="2:8" s="118" customFormat="1" ht="14.25">
      <c r="B1" s="116" t="s">
        <v>412</v>
      </c>
      <c r="C1" s="117"/>
    </row>
    <row r="2" spans="2:8" s="118" customFormat="1" ht="14.25">
      <c r="B2" s="119" t="s">
        <v>413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27"/>
      <c r="D5" s="753"/>
      <c r="E5" s="754"/>
      <c r="F5" s="754"/>
      <c r="G5" s="754"/>
      <c r="H5" s="754"/>
    </row>
    <row r="6" spans="2:8" s="130" customFormat="1" ht="25.9">
      <c r="B6" s="120">
        <v>1</v>
      </c>
      <c r="C6" s="122" t="s">
        <v>79</v>
      </c>
      <c r="D6" s="129"/>
      <c r="E6" s="129"/>
      <c r="F6" s="129"/>
      <c r="G6" s="129"/>
      <c r="H6" s="129"/>
    </row>
    <row r="7" spans="2:8" ht="26.25">
      <c r="C7" s="131" t="s">
        <v>80</v>
      </c>
      <c r="D7" s="132">
        <v>701</v>
      </c>
      <c r="E7" s="132">
        <v>712</v>
      </c>
      <c r="F7" s="132">
        <v>710.5</v>
      </c>
      <c r="G7" s="132">
        <v>711.2</v>
      </c>
      <c r="H7" s="133" t="s">
        <v>81</v>
      </c>
    </row>
    <row r="8" spans="2:8" ht="26.25">
      <c r="C8" s="131" t="s">
        <v>82</v>
      </c>
      <c r="D8" s="132">
        <v>676</v>
      </c>
      <c r="E8" s="132">
        <v>683.3</v>
      </c>
      <c r="F8" s="132">
        <v>682.4</v>
      </c>
      <c r="G8" s="132">
        <v>680.8</v>
      </c>
      <c r="H8" s="133" t="s">
        <v>81</v>
      </c>
    </row>
    <row r="9" spans="2:8" ht="26.25">
      <c r="C9" s="131" t="s">
        <v>83</v>
      </c>
      <c r="D9" s="132">
        <v>25</v>
      </c>
      <c r="E9" s="132">
        <v>28.6</v>
      </c>
      <c r="F9" s="132">
        <v>28.1</v>
      </c>
      <c r="G9" s="132">
        <v>30.4</v>
      </c>
      <c r="H9" s="133" t="s">
        <v>81</v>
      </c>
    </row>
    <row r="10" spans="2:8" ht="26.25">
      <c r="C10" s="131" t="s">
        <v>84</v>
      </c>
      <c r="D10" s="132">
        <v>446.2</v>
      </c>
      <c r="E10" s="132">
        <v>465.6</v>
      </c>
      <c r="F10" s="132">
        <v>495.4</v>
      </c>
      <c r="G10" s="132">
        <v>516.1</v>
      </c>
      <c r="H10" s="133" t="s">
        <v>81</v>
      </c>
    </row>
    <row r="11" spans="2:8" ht="26.25">
      <c r="C11" s="131" t="s">
        <v>85</v>
      </c>
      <c r="D11" s="132">
        <v>61.1</v>
      </c>
      <c r="E11" s="132">
        <v>60.5</v>
      </c>
      <c r="F11" s="132">
        <v>58.9</v>
      </c>
      <c r="G11" s="132">
        <v>57.9</v>
      </c>
      <c r="H11" s="133" t="s">
        <v>81</v>
      </c>
    </row>
    <row r="12" spans="2:8" ht="26.25">
      <c r="C12" s="131" t="s">
        <v>86</v>
      </c>
      <c r="D12" s="132">
        <v>3.6</v>
      </c>
      <c r="E12" s="132">
        <v>4</v>
      </c>
      <c r="F12" s="132">
        <v>4</v>
      </c>
      <c r="G12" s="132">
        <v>4.3</v>
      </c>
      <c r="H12" s="133" t="s">
        <v>81</v>
      </c>
    </row>
    <row r="13" spans="2:8">
      <c r="C13" s="134"/>
      <c r="D13" s="132"/>
      <c r="E13" s="132"/>
      <c r="F13" s="132"/>
      <c r="G13" s="132"/>
      <c r="H13" s="132"/>
    </row>
    <row r="14" spans="2:8" s="130" customFormat="1" ht="26.25">
      <c r="B14" s="120"/>
      <c r="C14" s="135" t="s">
        <v>87</v>
      </c>
      <c r="D14" s="136"/>
      <c r="E14" s="136"/>
      <c r="F14" s="136"/>
      <c r="G14" s="136"/>
      <c r="H14" s="136"/>
    </row>
    <row r="15" spans="2:8" ht="26.25">
      <c r="C15" s="131" t="s">
        <v>88</v>
      </c>
      <c r="D15" s="132">
        <v>115.5</v>
      </c>
      <c r="E15" s="132">
        <v>126.4</v>
      </c>
      <c r="F15" s="132">
        <v>130.4</v>
      </c>
      <c r="G15" s="132">
        <v>126.69999999999999</v>
      </c>
      <c r="H15" s="133" t="s">
        <v>81</v>
      </c>
    </row>
    <row r="16" spans="2:8" ht="26.25">
      <c r="C16" s="131" t="s">
        <v>89</v>
      </c>
      <c r="D16" s="132">
        <v>478</v>
      </c>
      <c r="E16" s="132">
        <v>469.8</v>
      </c>
      <c r="F16" s="132">
        <v>462.49999999999994</v>
      </c>
      <c r="G16" s="132">
        <v>462.5</v>
      </c>
      <c r="H16" s="133" t="s">
        <v>81</v>
      </c>
    </row>
    <row r="17" spans="2:8" ht="26.25">
      <c r="C17" s="131" t="s">
        <v>90</v>
      </c>
      <c r="D17" s="132">
        <v>82.6</v>
      </c>
      <c r="E17" s="132">
        <v>87.2</v>
      </c>
      <c r="F17" s="132">
        <v>89.5</v>
      </c>
      <c r="G17" s="132">
        <v>91.5</v>
      </c>
      <c r="H17" s="133" t="s">
        <v>81</v>
      </c>
    </row>
    <row r="18" spans="2:8">
      <c r="C18" s="137"/>
      <c r="D18" s="132"/>
      <c r="E18" s="132"/>
      <c r="F18" s="132"/>
      <c r="G18" s="132"/>
      <c r="H18" s="132"/>
    </row>
    <row r="19" spans="2:8" ht="52.15">
      <c r="C19" s="135" t="s">
        <v>91</v>
      </c>
      <c r="D19" s="132"/>
      <c r="E19" s="132"/>
      <c r="F19" s="132"/>
      <c r="G19" s="132"/>
      <c r="H19" s="132"/>
    </row>
    <row r="20" spans="2:8" ht="26.25">
      <c r="C20" s="131" t="s">
        <v>92</v>
      </c>
      <c r="D20" s="132">
        <v>174.4</v>
      </c>
      <c r="E20" s="132">
        <v>194</v>
      </c>
      <c r="F20" s="132">
        <v>193.6</v>
      </c>
      <c r="G20" s="132">
        <v>204</v>
      </c>
      <c r="H20" s="133" t="s">
        <v>81</v>
      </c>
    </row>
    <row r="21" spans="2:8" ht="26.25">
      <c r="C21" s="131" t="s">
        <v>93</v>
      </c>
      <c r="D21" s="132">
        <v>401.7</v>
      </c>
      <c r="E21" s="132">
        <v>403.2</v>
      </c>
      <c r="F21" s="132">
        <v>410.5</v>
      </c>
      <c r="G21" s="132">
        <v>402.2</v>
      </c>
      <c r="H21" s="133" t="s">
        <v>81</v>
      </c>
    </row>
    <row r="22" spans="2:8" ht="26.25">
      <c r="C22" s="131" t="s">
        <v>94</v>
      </c>
      <c r="D22" s="132">
        <v>70.7</v>
      </c>
      <c r="E22" s="132">
        <v>57.6</v>
      </c>
      <c r="F22" s="132">
        <v>52.2</v>
      </c>
      <c r="G22" s="132">
        <v>49.2</v>
      </c>
      <c r="H22" s="133" t="s">
        <v>81</v>
      </c>
    </row>
    <row r="23" spans="2:8" ht="26.25">
      <c r="C23" s="131" t="s">
        <v>95</v>
      </c>
      <c r="D23" s="132">
        <v>29.3</v>
      </c>
      <c r="E23" s="132">
        <v>28.5</v>
      </c>
      <c r="F23" s="132">
        <v>26</v>
      </c>
      <c r="G23" s="132">
        <v>25.3</v>
      </c>
      <c r="H23" s="133" t="s">
        <v>81</v>
      </c>
    </row>
    <row r="24" spans="2:8">
      <c r="C24" s="138"/>
      <c r="D24" s="132"/>
      <c r="E24" s="132"/>
      <c r="F24" s="132"/>
      <c r="G24" s="132"/>
      <c r="H24" s="132"/>
    </row>
    <row r="25" spans="2:8" ht="26.25">
      <c r="B25" s="120">
        <v>2</v>
      </c>
      <c r="C25" s="139" t="s">
        <v>96</v>
      </c>
      <c r="D25" s="132"/>
      <c r="E25" s="132"/>
      <c r="F25" s="132"/>
      <c r="G25" s="132"/>
      <c r="H25" s="132"/>
    </row>
    <row r="26" spans="2:8" ht="26.25">
      <c r="C26" s="140" t="s">
        <v>97</v>
      </c>
      <c r="D26" s="132">
        <v>362.1</v>
      </c>
      <c r="E26" s="132">
        <v>367.5</v>
      </c>
      <c r="F26" s="132">
        <v>383.9</v>
      </c>
      <c r="G26" s="132">
        <v>409.5</v>
      </c>
      <c r="H26" s="133" t="s">
        <v>81</v>
      </c>
    </row>
    <row r="27" spans="2:8" ht="52.15">
      <c r="C27" s="140" t="s">
        <v>98</v>
      </c>
      <c r="D27" s="141">
        <v>1500</v>
      </c>
      <c r="E27" s="141">
        <v>1604</v>
      </c>
      <c r="F27" s="141">
        <v>1639</v>
      </c>
      <c r="G27" s="141">
        <v>1343</v>
      </c>
      <c r="H27" s="133" t="s">
        <v>81</v>
      </c>
    </row>
    <row r="28" spans="2:8" ht="39.4">
      <c r="B28" s="142"/>
      <c r="C28" s="143" t="s">
        <v>99</v>
      </c>
      <c r="D28" s="144">
        <v>2319</v>
      </c>
      <c r="E28" s="144">
        <v>2419</v>
      </c>
      <c r="F28" s="144">
        <v>2571</v>
      </c>
      <c r="G28" s="144">
        <v>2463</v>
      </c>
      <c r="H28" s="145" t="s">
        <v>81</v>
      </c>
    </row>
    <row r="29" spans="2:8">
      <c r="C29" s="131"/>
      <c r="D29" s="132"/>
      <c r="E29" s="132"/>
      <c r="F29" s="132"/>
      <c r="G29" s="132"/>
      <c r="H29" s="146" t="s">
        <v>0</v>
      </c>
    </row>
    <row r="30" spans="2:8">
      <c r="C30" s="131"/>
      <c r="D30" s="132"/>
      <c r="E30" s="132"/>
      <c r="F30" s="132"/>
      <c r="G30" s="132"/>
      <c r="H30" s="147" t="s">
        <v>100</v>
      </c>
    </row>
    <row r="31" spans="2:8">
      <c r="C31" s="131"/>
      <c r="D31" s="132"/>
      <c r="E31" s="132"/>
      <c r="F31" s="132"/>
      <c r="G31" s="132"/>
      <c r="H31" s="132"/>
    </row>
    <row r="32" spans="2:8">
      <c r="B32" s="148" t="s">
        <v>101</v>
      </c>
      <c r="D32" s="141"/>
      <c r="E32" s="141"/>
      <c r="F32" s="141"/>
      <c r="G32" s="141"/>
      <c r="H32" s="141"/>
    </row>
    <row r="33" spans="2:2">
      <c r="B33" s="150" t="s">
        <v>102</v>
      </c>
    </row>
    <row r="34" spans="2:2">
      <c r="B34" s="151" t="s">
        <v>103</v>
      </c>
    </row>
    <row r="35" spans="2:2">
      <c r="B35" s="150"/>
    </row>
    <row r="36" spans="2:2">
      <c r="B36" s="151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DF2E-7E38-4AD1-896E-811BB5748615}">
  <dimension ref="B1:H24"/>
  <sheetViews>
    <sheetView view="pageBreakPreview" zoomScale="110" zoomScaleNormal="100" zoomScaleSheetLayoutView="110" workbookViewId="0">
      <pane ySplit="4" topLeftCell="A5" activePane="bottomLeft" state="frozen"/>
      <selection activeCell="B29" sqref="B29"/>
      <selection pane="bottomLeft" activeCell="B2" sqref="B2"/>
    </sheetView>
  </sheetViews>
  <sheetFormatPr defaultColWidth="9.1328125" defaultRowHeight="13.15"/>
  <cols>
    <col min="1" max="1" width="2.265625" style="128" customWidth="1"/>
    <col min="2" max="2" width="5" style="126" customWidth="1"/>
    <col min="3" max="3" width="37.73046875" style="149" customWidth="1"/>
    <col min="4" max="7" width="11.3984375" style="128" customWidth="1"/>
    <col min="8" max="8" width="11.73046875" style="128" customWidth="1"/>
    <col min="9" max="16384" width="9.1328125" style="128"/>
  </cols>
  <sheetData>
    <row r="1" spans="2:8" s="118" customFormat="1" ht="14.25">
      <c r="B1" s="116" t="s">
        <v>410</v>
      </c>
      <c r="C1" s="117"/>
    </row>
    <row r="2" spans="2:8" s="118" customFormat="1" ht="14.25">
      <c r="B2" s="119" t="s">
        <v>411</v>
      </c>
      <c r="C2" s="117"/>
    </row>
    <row r="3" spans="2:8" s="120" customFormat="1" ht="12.75" customHeight="1">
      <c r="C3" s="121"/>
      <c r="D3" s="122"/>
      <c r="E3" s="122"/>
      <c r="F3" s="122"/>
      <c r="G3" s="122"/>
      <c r="H3" s="122"/>
    </row>
    <row r="4" spans="2:8" s="126" customFormat="1" ht="27" customHeight="1">
      <c r="B4" s="123"/>
      <c r="C4" s="124"/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</row>
    <row r="5" spans="2:8" ht="12.95" customHeight="1">
      <c r="B5" s="123"/>
      <c r="C5" s="152"/>
      <c r="D5" s="153"/>
      <c r="E5" s="153"/>
      <c r="F5" s="153"/>
      <c r="G5" s="153"/>
      <c r="H5" s="153"/>
    </row>
    <row r="6" spans="2:8" ht="25.9">
      <c r="B6" s="120">
        <v>3</v>
      </c>
      <c r="C6" s="154" t="s">
        <v>104</v>
      </c>
      <c r="D6" s="132"/>
      <c r="E6" s="132"/>
      <c r="F6" s="132"/>
      <c r="G6" s="132"/>
      <c r="H6" s="132"/>
    </row>
    <row r="7" spans="2:8" ht="26.25">
      <c r="C7" s="131" t="s">
        <v>80</v>
      </c>
      <c r="D7" s="132">
        <v>142.19999999999999</v>
      </c>
      <c r="E7" s="132">
        <v>164.3</v>
      </c>
      <c r="F7" s="132">
        <v>176.2</v>
      </c>
      <c r="G7" s="132">
        <v>178.5</v>
      </c>
      <c r="H7" s="133" t="s">
        <v>81</v>
      </c>
    </row>
    <row r="8" spans="2:8" ht="26.25">
      <c r="C8" s="131" t="s">
        <v>82</v>
      </c>
      <c r="D8" s="132">
        <v>131.80000000000001</v>
      </c>
      <c r="E8" s="132">
        <v>154.5</v>
      </c>
      <c r="F8" s="132">
        <v>163.9</v>
      </c>
      <c r="G8" s="132">
        <v>167</v>
      </c>
      <c r="H8" s="133" t="s">
        <v>81</v>
      </c>
    </row>
    <row r="9" spans="2:8" ht="28.5">
      <c r="C9" s="131" t="s">
        <v>105</v>
      </c>
      <c r="D9" s="132">
        <v>10.4</v>
      </c>
      <c r="E9" s="132">
        <v>9.8000000000000007</v>
      </c>
      <c r="F9" s="132">
        <v>12.4</v>
      </c>
      <c r="G9" s="132">
        <v>11.5</v>
      </c>
      <c r="H9" s="133" t="s">
        <v>81</v>
      </c>
    </row>
    <row r="10" spans="2:8" ht="26.25">
      <c r="C10" s="131" t="s">
        <v>84</v>
      </c>
      <c r="D10" s="132">
        <v>41.9</v>
      </c>
      <c r="E10" s="132">
        <v>45.7</v>
      </c>
      <c r="F10" s="132">
        <v>47.1</v>
      </c>
      <c r="G10" s="132">
        <v>46.6</v>
      </c>
      <c r="H10" s="133" t="s">
        <v>81</v>
      </c>
    </row>
    <row r="11" spans="2:8" ht="26.25">
      <c r="C11" s="131" t="s">
        <v>85</v>
      </c>
      <c r="D11" s="132">
        <v>77.2</v>
      </c>
      <c r="E11" s="132">
        <v>78.2</v>
      </c>
      <c r="F11" s="132">
        <v>78.900000000000006</v>
      </c>
      <c r="G11" s="132">
        <v>79.3</v>
      </c>
      <c r="H11" s="133" t="s">
        <v>81</v>
      </c>
    </row>
    <row r="12" spans="2:8" ht="28.5">
      <c r="C12" s="131" t="s">
        <v>106</v>
      </c>
      <c r="D12" s="132">
        <v>7.3</v>
      </c>
      <c r="E12" s="132">
        <v>6</v>
      </c>
      <c r="F12" s="132">
        <v>7</v>
      </c>
      <c r="G12" s="132">
        <v>6.4</v>
      </c>
      <c r="H12" s="133" t="s">
        <v>81</v>
      </c>
    </row>
    <row r="13" spans="2:8" ht="52.15">
      <c r="C13" s="131" t="s">
        <v>107</v>
      </c>
      <c r="D13" s="141">
        <v>4287</v>
      </c>
      <c r="E13" s="141">
        <v>4439</v>
      </c>
      <c r="F13" s="141">
        <v>4622</v>
      </c>
      <c r="G13" s="141">
        <v>4426</v>
      </c>
      <c r="H13" s="133" t="s">
        <v>81</v>
      </c>
    </row>
    <row r="14" spans="2:8" ht="52.15">
      <c r="B14" s="142"/>
      <c r="C14" s="155" t="s">
        <v>108</v>
      </c>
      <c r="D14" s="144">
        <v>3617</v>
      </c>
      <c r="E14" s="144">
        <v>3911</v>
      </c>
      <c r="F14" s="144">
        <v>4244</v>
      </c>
      <c r="G14" s="144">
        <v>3815</v>
      </c>
      <c r="H14" s="145" t="s">
        <v>81</v>
      </c>
    </row>
    <row r="15" spans="2:8">
      <c r="C15" s="131"/>
      <c r="D15" s="132"/>
      <c r="E15" s="132"/>
      <c r="F15" s="132"/>
      <c r="G15" s="132"/>
      <c r="H15" s="146" t="s">
        <v>0</v>
      </c>
    </row>
    <row r="16" spans="2:8">
      <c r="C16" s="131"/>
      <c r="D16" s="132"/>
      <c r="E16" s="132"/>
      <c r="F16" s="132"/>
      <c r="G16" s="132"/>
      <c r="H16" s="156" t="s">
        <v>1</v>
      </c>
    </row>
    <row r="17" spans="2:8">
      <c r="C17" s="131"/>
      <c r="D17" s="132"/>
      <c r="E17" s="132"/>
      <c r="F17" s="141"/>
      <c r="G17" s="132"/>
      <c r="H17" s="156"/>
    </row>
    <row r="18" spans="2:8">
      <c r="B18" s="148" t="s">
        <v>101</v>
      </c>
      <c r="D18" s="141"/>
      <c r="E18" s="141"/>
      <c r="G18" s="141"/>
      <c r="H18" s="141"/>
    </row>
    <row r="19" spans="2:8">
      <c r="B19" s="150" t="s">
        <v>109</v>
      </c>
    </row>
    <row r="20" spans="2:8">
      <c r="B20" s="151" t="s">
        <v>110</v>
      </c>
    </row>
    <row r="21" spans="2:8">
      <c r="B21" s="150" t="s">
        <v>102</v>
      </c>
    </row>
    <row r="22" spans="2:8">
      <c r="B22" s="151" t="s">
        <v>103</v>
      </c>
    </row>
    <row r="23" spans="2:8">
      <c r="B23" s="150"/>
    </row>
    <row r="24" spans="2:8">
      <c r="B24" s="15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78FF-0690-4038-9232-C02001714509}">
  <sheetPr>
    <pageSetUpPr fitToPage="1"/>
  </sheetPr>
  <dimension ref="A1:O72"/>
  <sheetViews>
    <sheetView view="pageBreakPreview" zoomScaleNormal="100" zoomScaleSheetLayoutView="100" workbookViewId="0">
      <selection activeCell="B3" sqref="B3:B4"/>
    </sheetView>
  </sheetViews>
  <sheetFormatPr defaultColWidth="7.1328125" defaultRowHeight="13.15"/>
  <cols>
    <col min="1" max="1" width="1.73046875" style="160" customWidth="1"/>
    <col min="2" max="2" width="11.3984375" style="160" customWidth="1"/>
    <col min="3" max="3" width="10.73046875" style="160" customWidth="1"/>
    <col min="4" max="4" width="9.73046875" style="234" customWidth="1"/>
    <col min="5" max="5" width="11.3984375" style="235" customWidth="1"/>
    <col min="6" max="6" width="1.73046875" style="235" customWidth="1"/>
    <col min="7" max="7" width="14.3984375" style="235" customWidth="1"/>
    <col min="8" max="8" width="1.73046875" style="235" customWidth="1"/>
    <col min="9" max="9" width="16" style="235" customWidth="1"/>
    <col min="10" max="10" width="1.73046875" style="235" customWidth="1"/>
    <col min="11" max="11" width="16" style="235" customWidth="1"/>
    <col min="12" max="12" width="1.73046875" style="235" customWidth="1"/>
    <col min="13" max="13" width="19.265625" style="235" customWidth="1"/>
    <col min="14" max="14" width="1.73046875" style="235" customWidth="1"/>
    <col min="15" max="15" width="16.3984375" style="235" customWidth="1"/>
    <col min="16" max="16384" width="7.1328125" style="160"/>
  </cols>
  <sheetData>
    <row r="1" spans="1:15" ht="7.9" customHeight="1">
      <c r="A1" s="157"/>
      <c r="B1" s="157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</row>
    <row r="2" spans="1:15" ht="7.9" customHeight="1">
      <c r="A2" s="157"/>
      <c r="B2" s="157"/>
      <c r="C2" s="157"/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s="166" customFormat="1" ht="14.25">
      <c r="A3" s="161"/>
      <c r="B3" s="162" t="s">
        <v>408</v>
      </c>
      <c r="C3" s="163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5" s="171" customFormat="1" ht="14.25">
      <c r="A4" s="167"/>
      <c r="B4" s="168" t="s">
        <v>409</v>
      </c>
      <c r="C4" s="168"/>
      <c r="D4" s="169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5" s="175" customFormat="1" ht="10.15" customHeight="1">
      <c r="A5" s="172"/>
      <c r="B5" s="172"/>
      <c r="C5" s="172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5" s="180" customFormat="1" ht="7.9" customHeight="1">
      <c r="A6" s="176"/>
      <c r="B6" s="177"/>
      <c r="C6" s="176"/>
      <c r="D6" s="178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15" s="180" customFormat="1">
      <c r="A7" s="181"/>
      <c r="B7" s="182" t="s">
        <v>111</v>
      </c>
      <c r="C7" s="183"/>
      <c r="D7" s="184" t="s">
        <v>112</v>
      </c>
      <c r="E7" s="185" t="s">
        <v>113</v>
      </c>
      <c r="F7" s="185"/>
      <c r="G7" s="185" t="s">
        <v>114</v>
      </c>
      <c r="H7" s="185"/>
      <c r="I7" s="185" t="s">
        <v>115</v>
      </c>
      <c r="J7" s="185"/>
      <c r="K7" s="185" t="s">
        <v>116</v>
      </c>
      <c r="L7" s="185"/>
      <c r="M7" s="185" t="s">
        <v>117</v>
      </c>
      <c r="N7" s="185"/>
      <c r="O7" s="185" t="s">
        <v>118</v>
      </c>
    </row>
    <row r="8" spans="1:15" s="180" customFormat="1">
      <c r="A8" s="181"/>
      <c r="B8" s="182" t="s">
        <v>119</v>
      </c>
      <c r="C8" s="183"/>
      <c r="D8" s="186" t="s">
        <v>120</v>
      </c>
      <c r="E8" s="185" t="s">
        <v>121</v>
      </c>
      <c r="F8" s="185"/>
      <c r="G8" s="185" t="s">
        <v>122</v>
      </c>
      <c r="H8" s="185"/>
      <c r="I8" s="187" t="s">
        <v>123</v>
      </c>
      <c r="J8" s="187"/>
      <c r="K8" s="185" t="s">
        <v>124</v>
      </c>
      <c r="L8" s="185"/>
      <c r="M8" s="185" t="s">
        <v>124</v>
      </c>
      <c r="N8" s="185"/>
      <c r="O8" s="185" t="s">
        <v>125</v>
      </c>
    </row>
    <row r="9" spans="1:15" s="180" customFormat="1">
      <c r="A9" s="181"/>
      <c r="B9" s="188" t="s">
        <v>126</v>
      </c>
      <c r="C9" s="189"/>
      <c r="D9" s="184"/>
      <c r="E9" s="187" t="s">
        <v>127</v>
      </c>
      <c r="F9" s="187"/>
      <c r="G9" s="187" t="s">
        <v>128</v>
      </c>
      <c r="H9" s="187"/>
      <c r="I9" s="187" t="s">
        <v>129</v>
      </c>
      <c r="J9" s="187"/>
      <c r="K9" s="187" t="s">
        <v>130</v>
      </c>
      <c r="L9" s="185"/>
      <c r="M9" s="187" t="s">
        <v>131</v>
      </c>
      <c r="N9" s="187"/>
      <c r="O9" s="187" t="s">
        <v>132</v>
      </c>
    </row>
    <row r="10" spans="1:15" s="180" customFormat="1">
      <c r="A10" s="181"/>
      <c r="B10" s="188" t="s">
        <v>133</v>
      </c>
      <c r="C10" s="183"/>
      <c r="D10" s="184"/>
      <c r="E10" s="187" t="s">
        <v>134</v>
      </c>
      <c r="F10" s="187"/>
      <c r="G10" s="187" t="s">
        <v>129</v>
      </c>
      <c r="H10" s="187"/>
      <c r="I10" s="187"/>
      <c r="J10" s="187"/>
      <c r="K10" s="187" t="s">
        <v>135</v>
      </c>
      <c r="L10" s="185"/>
      <c r="M10" s="187" t="s">
        <v>136</v>
      </c>
      <c r="N10" s="187"/>
      <c r="O10" s="187" t="s">
        <v>137</v>
      </c>
    </row>
    <row r="11" spans="1:15" s="180" customFormat="1">
      <c r="A11" s="181"/>
      <c r="B11" s="190"/>
      <c r="C11" s="183"/>
      <c r="D11" s="184"/>
      <c r="E11" s="185" t="s">
        <v>138</v>
      </c>
      <c r="F11" s="185"/>
      <c r="G11" s="185" t="s">
        <v>138</v>
      </c>
      <c r="H11" s="185"/>
      <c r="I11" s="185" t="s">
        <v>138</v>
      </c>
      <c r="J11" s="185"/>
      <c r="K11" s="185" t="s">
        <v>138</v>
      </c>
      <c r="L11" s="185"/>
      <c r="M11" s="185" t="s">
        <v>139</v>
      </c>
      <c r="N11" s="185"/>
      <c r="O11" s="185" t="s">
        <v>139</v>
      </c>
    </row>
    <row r="12" spans="1:15" s="180" customFormat="1" ht="7.9" customHeight="1">
      <c r="A12" s="191"/>
      <c r="B12" s="192"/>
      <c r="C12" s="191"/>
      <c r="D12" s="193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</row>
    <row r="13" spans="1:15" s="157" customFormat="1" ht="7.15" customHeight="1">
      <c r="D13" s="158"/>
      <c r="E13" s="159"/>
      <c r="F13" s="159"/>
      <c r="G13" s="159"/>
      <c r="H13" s="159"/>
      <c r="I13" s="194"/>
      <c r="J13" s="194"/>
      <c r="K13" s="194"/>
      <c r="L13" s="195"/>
      <c r="M13" s="195"/>
      <c r="N13" s="195"/>
      <c r="O13" s="196"/>
    </row>
    <row r="14" spans="1:15" s="203" customFormat="1" ht="14.65">
      <c r="A14" s="197"/>
      <c r="B14" s="198" t="s">
        <v>4</v>
      </c>
      <c r="C14" s="197"/>
      <c r="D14" s="199" t="s">
        <v>140</v>
      </c>
      <c r="E14" s="200">
        <f>SUM(E18,E22,E26,E30,E34,E38,E42,E46,E50,E54)</f>
        <v>711.96</v>
      </c>
      <c r="F14" s="201"/>
      <c r="G14" s="200">
        <f>SUM(G18,G22,G26,G30,G34,G38,G42,G46,G50,G54)</f>
        <v>683.33699999999999</v>
      </c>
      <c r="H14" s="201"/>
      <c r="I14" s="200">
        <f>SUM(I18,I22,I26,I30,I34,I38,I42,I46,I50,I54)</f>
        <v>28.622999999999998</v>
      </c>
      <c r="J14" s="200"/>
      <c r="K14" s="200">
        <v>465.6</v>
      </c>
      <c r="L14" s="202"/>
      <c r="M14" s="200">
        <v>60.5</v>
      </c>
      <c r="N14" s="202"/>
      <c r="O14" s="200">
        <v>4</v>
      </c>
    </row>
    <row r="15" spans="1:15" s="203" customFormat="1" ht="15.4">
      <c r="A15" s="197"/>
      <c r="B15"/>
      <c r="C15" s="197"/>
      <c r="D15" s="199" t="s">
        <v>141</v>
      </c>
      <c r="E15" s="200">
        <f>SUM(E19,E23,E27,E31,E35,E39,E43,E47,E51,E55)</f>
        <v>710.45600000000002</v>
      </c>
      <c r="F15" s="201"/>
      <c r="G15" s="200">
        <f>SUM(G19,G23,G27,G31,G35,G39,G43,G47,G51,G55)</f>
        <v>682.35299999999995</v>
      </c>
      <c r="H15" s="201"/>
      <c r="I15" s="200">
        <f>SUM(I19,I23,I27,I31,I35,I39,I43,I47,I51,I55)</f>
        <v>28.102999999999998</v>
      </c>
      <c r="J15" s="200"/>
      <c r="K15" s="200">
        <v>495.4</v>
      </c>
      <c r="L15" s="202"/>
      <c r="M15" s="200">
        <v>58.9</v>
      </c>
      <c r="N15" s="202"/>
      <c r="O15" s="200">
        <v>4</v>
      </c>
    </row>
    <row r="16" spans="1:15" s="203" customFormat="1" ht="15.4">
      <c r="A16" s="197"/>
      <c r="B16"/>
      <c r="C16" s="197"/>
      <c r="D16" s="199" t="s">
        <v>142</v>
      </c>
      <c r="E16" s="200">
        <v>711.2</v>
      </c>
      <c r="F16" s="201"/>
      <c r="G16" s="200">
        <v>680.8</v>
      </c>
      <c r="H16" s="200"/>
      <c r="I16" s="200">
        <v>30.4</v>
      </c>
      <c r="J16" s="200"/>
      <c r="K16" s="200">
        <v>516.1</v>
      </c>
      <c r="L16" s="200"/>
      <c r="M16" s="200">
        <v>57.9</v>
      </c>
      <c r="N16" s="200"/>
      <c r="O16" s="200">
        <v>4.3</v>
      </c>
    </row>
    <row r="17" spans="1:15" s="203" customFormat="1" ht="7.9" customHeight="1">
      <c r="A17" s="197"/>
      <c r="B17"/>
      <c r="C17" s="197"/>
      <c r="D17" s="204"/>
      <c r="E17" s="201"/>
      <c r="F17" s="201"/>
      <c r="G17" s="201"/>
      <c r="H17" s="201"/>
      <c r="I17" s="201"/>
      <c r="J17" s="201"/>
      <c r="K17" s="201"/>
      <c r="L17" s="202"/>
      <c r="M17" s="202"/>
      <c r="N17" s="202"/>
      <c r="O17" s="202"/>
    </row>
    <row r="18" spans="1:15" s="203" customFormat="1" ht="13.9">
      <c r="A18" s="205"/>
      <c r="B18" s="206" t="s">
        <v>143</v>
      </c>
      <c r="C18" s="205"/>
      <c r="D18" s="173" t="s">
        <v>144</v>
      </c>
      <c r="E18" s="207">
        <v>57.515999999999998</v>
      </c>
      <c r="F18" s="208"/>
      <c r="G18" s="207">
        <v>55.668999999999997</v>
      </c>
      <c r="H18" s="208"/>
      <c r="I18" s="207">
        <v>1.847</v>
      </c>
      <c r="J18" s="207"/>
      <c r="K18" s="207">
        <v>41.9</v>
      </c>
      <c r="L18" s="209"/>
      <c r="M18" s="207">
        <v>57.831839994446398</v>
      </c>
      <c r="N18" s="208"/>
      <c r="O18" s="207">
        <v>3.2112803393838201</v>
      </c>
    </row>
    <row r="19" spans="1:15" s="203" customFormat="1" ht="13.9">
      <c r="A19" s="205"/>
      <c r="B19" s="210"/>
      <c r="C19" s="205"/>
      <c r="D19" s="173" t="s">
        <v>145</v>
      </c>
      <c r="E19" s="207">
        <v>57.094000000000001</v>
      </c>
      <c r="F19" s="208"/>
      <c r="G19" s="207">
        <v>55.325000000000003</v>
      </c>
      <c r="H19" s="208"/>
      <c r="I19" s="207">
        <v>1.7689999999999999</v>
      </c>
      <c r="J19" s="207"/>
      <c r="K19" s="207">
        <v>45</v>
      </c>
      <c r="L19" s="209"/>
      <c r="M19" s="207">
        <v>55.933397072665798</v>
      </c>
      <c r="N19" s="208"/>
      <c r="O19" s="207">
        <v>3.0983991312572199</v>
      </c>
    </row>
    <row r="20" spans="1:15" s="203" customFormat="1" ht="13.9">
      <c r="A20" s="205"/>
      <c r="B20" s="210"/>
      <c r="C20" s="205"/>
      <c r="D20" s="173" t="s">
        <v>146</v>
      </c>
      <c r="E20" s="207">
        <v>57.2</v>
      </c>
      <c r="F20" s="207"/>
      <c r="G20" s="207">
        <v>55.1</v>
      </c>
      <c r="H20" s="207"/>
      <c r="I20" s="207">
        <v>2.2000000000000002</v>
      </c>
      <c r="J20" s="207"/>
      <c r="K20" s="207">
        <v>46.7</v>
      </c>
      <c r="L20" s="207"/>
      <c r="M20" s="207">
        <v>55.1</v>
      </c>
      <c r="N20" s="207"/>
      <c r="O20" s="207">
        <v>3.8</v>
      </c>
    </row>
    <row r="21" spans="1:15" s="203" customFormat="1" ht="7.9" customHeight="1">
      <c r="A21" s="205"/>
      <c r="B21" s="210"/>
      <c r="C21" s="205"/>
      <c r="D21" s="204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</row>
    <row r="22" spans="1:15" s="203" customFormat="1" ht="13.9">
      <c r="A22" s="205"/>
      <c r="B22" s="206" t="s">
        <v>147</v>
      </c>
      <c r="C22" s="205"/>
      <c r="D22" s="173" t="s">
        <v>144</v>
      </c>
      <c r="E22" s="207">
        <v>233.75</v>
      </c>
      <c r="F22" s="207"/>
      <c r="G22" s="207">
        <v>222.489</v>
      </c>
      <c r="H22" s="207"/>
      <c r="I22" s="207">
        <v>11.260999999999999</v>
      </c>
      <c r="J22" s="207"/>
      <c r="K22" s="207">
        <v>141.6</v>
      </c>
      <c r="L22" s="207"/>
      <c r="M22" s="207">
        <v>62.267223462341299</v>
      </c>
      <c r="N22" s="207"/>
      <c r="O22" s="207">
        <v>4.8175401069518697</v>
      </c>
    </row>
    <row r="23" spans="1:15" s="203" customFormat="1" ht="13.9">
      <c r="A23" s="205"/>
      <c r="B23" s="211"/>
      <c r="C23" s="205"/>
      <c r="D23" s="173" t="s">
        <v>145</v>
      </c>
      <c r="E23" s="207">
        <v>233.22499999999999</v>
      </c>
      <c r="F23" s="207"/>
      <c r="G23" s="207">
        <v>221.994</v>
      </c>
      <c r="H23" s="207"/>
      <c r="I23" s="207">
        <v>11.231</v>
      </c>
      <c r="J23" s="207"/>
      <c r="K23" s="207">
        <v>151.19999999999999</v>
      </c>
      <c r="L23" s="207"/>
      <c r="M23" s="207">
        <v>60.675950828975097</v>
      </c>
      <c r="N23" s="207"/>
      <c r="O23" s="207">
        <v>4.8155214921213396</v>
      </c>
    </row>
    <row r="24" spans="1:15" s="203" customFormat="1" ht="13.9">
      <c r="A24" s="205"/>
      <c r="B24" s="211"/>
      <c r="C24" s="205"/>
      <c r="D24" s="173" t="s">
        <v>146</v>
      </c>
      <c r="E24" s="207">
        <v>236.2</v>
      </c>
      <c r="F24" s="207"/>
      <c r="G24" s="207">
        <v>223.4</v>
      </c>
      <c r="H24" s="207"/>
      <c r="I24" s="207">
        <v>12.8</v>
      </c>
      <c r="J24" s="207"/>
      <c r="K24" s="207">
        <v>155.9</v>
      </c>
      <c r="L24" s="207"/>
      <c r="M24" s="207">
        <v>60.2</v>
      </c>
      <c r="N24" s="207"/>
      <c r="O24" s="207">
        <v>5.4</v>
      </c>
    </row>
    <row r="25" spans="1:15" s="203" customFormat="1" ht="7.9" customHeight="1">
      <c r="A25" s="205"/>
      <c r="B25" s="206"/>
      <c r="C25" s="205"/>
      <c r="D25" s="204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</row>
    <row r="26" spans="1:15" s="203" customFormat="1" ht="13.9">
      <c r="A26" s="205"/>
      <c r="B26" s="206" t="s">
        <v>148</v>
      </c>
      <c r="C26" s="205"/>
      <c r="D26" s="173" t="s">
        <v>144</v>
      </c>
      <c r="E26" s="207">
        <v>41.332000000000001</v>
      </c>
      <c r="F26" s="207"/>
      <c r="G26" s="207">
        <v>39.194000000000003</v>
      </c>
      <c r="H26" s="207"/>
      <c r="I26" s="207">
        <v>2.1379999999999999</v>
      </c>
      <c r="J26" s="207"/>
      <c r="K26" s="207">
        <v>28.1</v>
      </c>
      <c r="L26" s="207"/>
      <c r="M26" s="207">
        <v>59.534137645175299</v>
      </c>
      <c r="N26" s="207"/>
      <c r="O26" s="207">
        <v>5.1727475079841296</v>
      </c>
    </row>
    <row r="27" spans="1:15" s="203" customFormat="1" ht="13.9">
      <c r="A27" s="205"/>
      <c r="B27" s="206"/>
      <c r="C27" s="205"/>
      <c r="D27" s="173" t="s">
        <v>145</v>
      </c>
      <c r="E27" s="207">
        <v>41.706000000000003</v>
      </c>
      <c r="F27" s="207"/>
      <c r="G27" s="207">
        <v>39.665999999999997</v>
      </c>
      <c r="H27" s="207"/>
      <c r="I27" s="207">
        <v>2.04</v>
      </c>
      <c r="J27" s="207"/>
      <c r="K27" s="207">
        <v>28.8</v>
      </c>
      <c r="L27" s="207"/>
      <c r="M27" s="207">
        <v>59.139010379924599</v>
      </c>
      <c r="N27" s="207"/>
      <c r="O27" s="207">
        <v>4.8913825348870699</v>
      </c>
    </row>
    <row r="28" spans="1:15" s="203" customFormat="1" ht="13.9">
      <c r="A28" s="205"/>
      <c r="B28" s="206"/>
      <c r="C28" s="205"/>
      <c r="D28" s="173" t="s">
        <v>146</v>
      </c>
      <c r="E28" s="207">
        <v>42.1</v>
      </c>
      <c r="F28" s="207"/>
      <c r="G28" s="207">
        <v>39.799999999999997</v>
      </c>
      <c r="H28" s="207"/>
      <c r="I28" s="207">
        <v>2.2999999999999998</v>
      </c>
      <c r="J28" s="207"/>
      <c r="K28" s="207">
        <v>31</v>
      </c>
      <c r="L28" s="207"/>
      <c r="M28" s="207">
        <v>57.6</v>
      </c>
      <c r="N28" s="207"/>
      <c r="O28" s="207">
        <v>5.5</v>
      </c>
    </row>
    <row r="29" spans="1:15" s="203" customFormat="1" ht="7.9" customHeight="1">
      <c r="A29" s="205"/>
      <c r="B29" s="211"/>
      <c r="C29" s="205"/>
      <c r="D29" s="204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</row>
    <row r="30" spans="1:15" s="203" customFormat="1" ht="13.9">
      <c r="A30" s="205"/>
      <c r="B30" s="206" t="s">
        <v>149</v>
      </c>
      <c r="C30" s="205"/>
      <c r="D30" s="173" t="s">
        <v>144</v>
      </c>
      <c r="E30" s="207">
        <v>82.718000000000004</v>
      </c>
      <c r="F30" s="207"/>
      <c r="G30" s="207">
        <v>78.63</v>
      </c>
      <c r="H30" s="207"/>
      <c r="I30" s="207">
        <v>4.0880000000000001</v>
      </c>
      <c r="J30" s="207"/>
      <c r="K30" s="207">
        <v>59.7</v>
      </c>
      <c r="L30" s="207"/>
      <c r="M30" s="207">
        <v>58.074594027282203</v>
      </c>
      <c r="N30" s="207"/>
      <c r="O30" s="207">
        <v>4.9420924103580797</v>
      </c>
    </row>
    <row r="31" spans="1:15" s="203" customFormat="1" ht="13.9">
      <c r="A31" s="205"/>
      <c r="B31" s="206"/>
      <c r="C31" s="205"/>
      <c r="D31" s="173" t="s">
        <v>145</v>
      </c>
      <c r="E31" s="207">
        <v>82.704999999999998</v>
      </c>
      <c r="F31" s="207"/>
      <c r="G31" s="207">
        <v>78.724000000000004</v>
      </c>
      <c r="H31" s="207"/>
      <c r="I31" s="207">
        <v>3.9809999999999999</v>
      </c>
      <c r="J31" s="207"/>
      <c r="K31" s="207">
        <v>63.5</v>
      </c>
      <c r="L31" s="207"/>
      <c r="M31" s="207">
        <v>56.552004226012897</v>
      </c>
      <c r="N31" s="207"/>
      <c r="O31" s="207">
        <v>4.8134937428208699</v>
      </c>
    </row>
    <row r="32" spans="1:15" s="203" customFormat="1" ht="13.9">
      <c r="A32" s="205"/>
      <c r="B32" s="206"/>
      <c r="C32" s="205"/>
      <c r="D32" s="173" t="s">
        <v>146</v>
      </c>
      <c r="E32" s="207">
        <v>81.400000000000006</v>
      </c>
      <c r="F32" s="207"/>
      <c r="G32" s="207">
        <v>77.599999999999994</v>
      </c>
      <c r="H32" s="207"/>
      <c r="I32" s="207">
        <v>3.8</v>
      </c>
      <c r="J32" s="207"/>
      <c r="K32" s="207">
        <v>67.2</v>
      </c>
      <c r="L32" s="207"/>
      <c r="M32" s="207">
        <v>54.8</v>
      </c>
      <c r="N32" s="207"/>
      <c r="O32" s="207">
        <v>4.5999999999999996</v>
      </c>
    </row>
    <row r="33" spans="1:15" s="203" customFormat="1" ht="7.9" customHeight="1">
      <c r="A33" s="205"/>
      <c r="B33" s="206"/>
      <c r="C33" s="205"/>
      <c r="D33" s="204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1:15" s="203" customFormat="1" ht="13.9">
      <c r="A34" s="205"/>
      <c r="B34" s="206" t="s">
        <v>150</v>
      </c>
      <c r="C34" s="205"/>
      <c r="D34" s="173" t="s">
        <v>144</v>
      </c>
      <c r="E34" s="207">
        <v>54.421999999999997</v>
      </c>
      <c r="F34" s="207"/>
      <c r="G34" s="207">
        <v>52.624000000000002</v>
      </c>
      <c r="H34" s="207"/>
      <c r="I34" s="207">
        <v>1.798</v>
      </c>
      <c r="J34" s="207"/>
      <c r="K34" s="207">
        <v>34.9</v>
      </c>
      <c r="L34" s="207"/>
      <c r="M34" s="207">
        <v>60.918149978571101</v>
      </c>
      <c r="N34" s="207"/>
      <c r="O34" s="207">
        <v>3.3038109588034201</v>
      </c>
    </row>
    <row r="35" spans="1:15" s="203" customFormat="1" ht="13.9">
      <c r="A35" s="205"/>
      <c r="B35" s="211"/>
      <c r="C35" s="205"/>
      <c r="D35" s="173" t="s">
        <v>145</v>
      </c>
      <c r="E35" s="207">
        <v>52.738</v>
      </c>
      <c r="F35" s="207"/>
      <c r="G35" s="207">
        <v>51</v>
      </c>
      <c r="H35" s="207"/>
      <c r="I35" s="207">
        <v>1.738</v>
      </c>
      <c r="J35" s="207"/>
      <c r="K35" s="207">
        <v>38.299999999999997</v>
      </c>
      <c r="L35" s="207"/>
      <c r="M35" s="207">
        <v>57.908635723053102</v>
      </c>
      <c r="N35" s="207"/>
      <c r="O35" s="207">
        <v>3.29553642534795</v>
      </c>
    </row>
    <row r="36" spans="1:15" s="203" customFormat="1" ht="13.9">
      <c r="A36" s="205"/>
      <c r="B36" s="206"/>
      <c r="C36" s="205"/>
      <c r="D36" s="173" t="s">
        <v>146</v>
      </c>
      <c r="E36" s="207">
        <v>53.9</v>
      </c>
      <c r="F36" s="207"/>
      <c r="G36" s="207">
        <v>52.3</v>
      </c>
      <c r="H36" s="207"/>
      <c r="I36" s="207">
        <v>1.6</v>
      </c>
      <c r="J36" s="207"/>
      <c r="K36" s="207">
        <v>38.799999999999997</v>
      </c>
      <c r="L36" s="207"/>
      <c r="M36" s="207">
        <v>58.2</v>
      </c>
      <c r="N36" s="207"/>
      <c r="O36" s="207">
        <v>3.1</v>
      </c>
    </row>
    <row r="37" spans="1:15" s="203" customFormat="1" ht="7.9" customHeight="1">
      <c r="A37" s="205"/>
      <c r="B37" s="206"/>
      <c r="C37" s="205"/>
      <c r="D37" s="204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</row>
    <row r="38" spans="1:15" s="203" customFormat="1" ht="13.9">
      <c r="A38" s="205"/>
      <c r="B38" s="206" t="s">
        <v>151</v>
      </c>
      <c r="C38" s="205"/>
      <c r="D38" s="173" t="s">
        <v>144</v>
      </c>
      <c r="E38" s="207">
        <v>56.143999999999998</v>
      </c>
      <c r="F38" s="207"/>
      <c r="G38" s="207">
        <v>54.53</v>
      </c>
      <c r="H38" s="207"/>
      <c r="I38" s="207">
        <v>1.6140000000000001</v>
      </c>
      <c r="J38" s="207"/>
      <c r="K38" s="207">
        <v>37.799999999999997</v>
      </c>
      <c r="L38" s="207"/>
      <c r="M38" s="207">
        <v>59.753060343574496</v>
      </c>
      <c r="N38" s="207"/>
      <c r="O38" s="207">
        <v>2.8747506412083199</v>
      </c>
    </row>
    <row r="39" spans="1:15" s="203" customFormat="1" ht="13.9">
      <c r="A39" s="205"/>
      <c r="B39" s="206"/>
      <c r="C39" s="205"/>
      <c r="D39" s="173" t="s">
        <v>145</v>
      </c>
      <c r="E39" s="207">
        <v>56.481999999999999</v>
      </c>
      <c r="F39" s="207"/>
      <c r="G39" s="207">
        <v>54.951000000000001</v>
      </c>
      <c r="H39" s="207"/>
      <c r="I39" s="207">
        <v>1.5309999999999999</v>
      </c>
      <c r="J39" s="207"/>
      <c r="K39" s="207">
        <v>40.200000000000003</v>
      </c>
      <c r="L39" s="207"/>
      <c r="M39" s="207">
        <v>58.443723457436398</v>
      </c>
      <c r="N39" s="207"/>
      <c r="O39" s="207">
        <v>2.7105980666407001</v>
      </c>
    </row>
    <row r="40" spans="1:15" s="203" customFormat="1" ht="13.9">
      <c r="A40" s="205"/>
      <c r="B40" s="206"/>
      <c r="C40" s="205"/>
      <c r="D40" s="173" t="s">
        <v>146</v>
      </c>
      <c r="E40" s="207">
        <v>57.6</v>
      </c>
      <c r="F40" s="207"/>
      <c r="G40" s="207">
        <v>55.9</v>
      </c>
      <c r="H40" s="207"/>
      <c r="I40" s="207">
        <v>1.7</v>
      </c>
      <c r="J40" s="207"/>
      <c r="K40" s="207">
        <v>40.6</v>
      </c>
      <c r="L40" s="207"/>
      <c r="M40" s="207">
        <v>58.7</v>
      </c>
      <c r="N40" s="207"/>
      <c r="O40" s="207">
        <v>3</v>
      </c>
    </row>
    <row r="41" spans="1:15" s="203" customFormat="1" ht="7.9" customHeight="1">
      <c r="A41" s="205"/>
      <c r="B41" s="211"/>
      <c r="C41" s="205"/>
      <c r="D41" s="204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</row>
    <row r="42" spans="1:15" s="203" customFormat="1" ht="13.9">
      <c r="A42" s="205"/>
      <c r="B42" s="206" t="s">
        <v>152</v>
      </c>
      <c r="C42" s="205"/>
      <c r="D42" s="173" t="s">
        <v>144</v>
      </c>
      <c r="E42" s="207">
        <v>70.100999999999999</v>
      </c>
      <c r="F42" s="207"/>
      <c r="G42" s="207">
        <v>67.691000000000003</v>
      </c>
      <c r="H42" s="207"/>
      <c r="I42" s="207">
        <v>2.41</v>
      </c>
      <c r="J42" s="207"/>
      <c r="K42" s="207">
        <v>46.3</v>
      </c>
      <c r="L42" s="207"/>
      <c r="M42" s="207">
        <v>60.203853278799301</v>
      </c>
      <c r="N42" s="207"/>
      <c r="O42" s="207">
        <v>3.4378967489764798</v>
      </c>
    </row>
    <row r="43" spans="1:15" s="203" customFormat="1" ht="13.9">
      <c r="A43" s="205"/>
      <c r="B43" s="206"/>
      <c r="C43" s="205"/>
      <c r="D43" s="173" t="s">
        <v>145</v>
      </c>
      <c r="E43" s="207">
        <v>69.572000000000003</v>
      </c>
      <c r="F43" s="207"/>
      <c r="G43" s="207">
        <v>67.153000000000006</v>
      </c>
      <c r="H43" s="207"/>
      <c r="I43" s="207">
        <v>2.419</v>
      </c>
      <c r="J43" s="207"/>
      <c r="K43" s="207">
        <v>49.6</v>
      </c>
      <c r="L43" s="207"/>
      <c r="M43" s="207">
        <v>58.402374043394303</v>
      </c>
      <c r="N43" s="207"/>
      <c r="O43" s="207">
        <v>3.4769734950842301</v>
      </c>
    </row>
    <row r="44" spans="1:15" s="203" customFormat="1" ht="13.9">
      <c r="A44" s="205"/>
      <c r="B44" s="206"/>
      <c r="C44" s="205"/>
      <c r="D44" s="173" t="s">
        <v>146</v>
      </c>
      <c r="E44" s="207">
        <v>66.900000000000006</v>
      </c>
      <c r="F44" s="207"/>
      <c r="G44" s="207">
        <v>64.7</v>
      </c>
      <c r="H44" s="207"/>
      <c r="I44" s="207">
        <v>2.2000000000000002</v>
      </c>
      <c r="J44" s="207"/>
      <c r="K44" s="207">
        <v>53.9</v>
      </c>
      <c r="L44" s="207"/>
      <c r="M44" s="207">
        <v>55.4</v>
      </c>
      <c r="N44" s="207"/>
      <c r="O44" s="207">
        <v>3.3</v>
      </c>
    </row>
    <row r="45" spans="1:15" s="203" customFormat="1" ht="7.9" customHeight="1">
      <c r="A45" s="205"/>
      <c r="B45" s="206"/>
      <c r="C45" s="205"/>
      <c r="D45" s="204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</row>
    <row r="46" spans="1:15" s="203" customFormat="1" ht="13.9">
      <c r="A46" s="205"/>
      <c r="B46" s="206" t="s">
        <v>153</v>
      </c>
      <c r="C46" s="205"/>
      <c r="D46" s="173" t="s">
        <v>144</v>
      </c>
      <c r="E46" s="207">
        <v>43.725999999999999</v>
      </c>
      <c r="F46" s="207"/>
      <c r="G46" s="207">
        <v>42.110999999999997</v>
      </c>
      <c r="H46" s="207"/>
      <c r="I46" s="207">
        <v>1.615</v>
      </c>
      <c r="J46" s="207"/>
      <c r="K46" s="207">
        <v>29.3</v>
      </c>
      <c r="L46" s="207"/>
      <c r="M46" s="207">
        <v>59.904818034718801</v>
      </c>
      <c r="N46" s="207"/>
      <c r="O46" s="207">
        <v>3.6934546951470502</v>
      </c>
    </row>
    <row r="47" spans="1:15" s="203" customFormat="1" ht="13.9">
      <c r="A47" s="205"/>
      <c r="B47" s="211"/>
      <c r="C47" s="205"/>
      <c r="D47" s="173" t="s">
        <v>145</v>
      </c>
      <c r="E47" s="207">
        <v>43.683999999999997</v>
      </c>
      <c r="F47" s="207"/>
      <c r="G47" s="207">
        <v>42.136000000000003</v>
      </c>
      <c r="H47" s="207"/>
      <c r="I47" s="207">
        <v>1.548</v>
      </c>
      <c r="J47" s="207"/>
      <c r="K47" s="207">
        <v>31.2</v>
      </c>
      <c r="L47" s="207"/>
      <c r="M47" s="207">
        <v>58.3616266478139</v>
      </c>
      <c r="N47" s="207"/>
      <c r="O47" s="207">
        <v>3.5436315355736601</v>
      </c>
    </row>
    <row r="48" spans="1:15" s="203" customFormat="1" ht="13.9">
      <c r="A48" s="205"/>
      <c r="B48" s="206"/>
      <c r="C48" s="205"/>
      <c r="D48" s="173" t="s">
        <v>146</v>
      </c>
      <c r="E48" s="207">
        <v>41.6</v>
      </c>
      <c r="F48" s="207"/>
      <c r="G48" s="207">
        <v>39.799999999999997</v>
      </c>
      <c r="H48" s="207"/>
      <c r="I48" s="207">
        <v>1.8</v>
      </c>
      <c r="J48" s="207"/>
      <c r="K48" s="207">
        <v>33.6</v>
      </c>
      <c r="L48" s="207"/>
      <c r="M48" s="207">
        <v>55.3</v>
      </c>
      <c r="N48" s="207"/>
      <c r="O48" s="207">
        <v>4.4000000000000004</v>
      </c>
    </row>
    <row r="49" spans="1:15" ht="7.9" customHeight="1">
      <c r="A49" s="205"/>
      <c r="B49" s="206"/>
      <c r="C49" s="205"/>
      <c r="D49" s="158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</row>
    <row r="50" spans="1:15" ht="13.9">
      <c r="A50" s="205"/>
      <c r="B50" s="206" t="s">
        <v>154</v>
      </c>
      <c r="C50" s="205"/>
      <c r="D50" s="173" t="s">
        <v>144</v>
      </c>
      <c r="E50" s="207">
        <v>53.125999999999998</v>
      </c>
      <c r="F50" s="207"/>
      <c r="G50" s="207">
        <v>51.790999999999997</v>
      </c>
      <c r="H50" s="207"/>
      <c r="I50" s="207">
        <v>1.335</v>
      </c>
      <c r="J50" s="207"/>
      <c r="K50" s="207">
        <v>32.799999999999997</v>
      </c>
      <c r="L50" s="207"/>
      <c r="M50" s="207">
        <v>61.843036804935203</v>
      </c>
      <c r="N50" s="207"/>
      <c r="O50" s="207">
        <v>2.5128938749388201</v>
      </c>
    </row>
    <row r="51" spans="1:15" ht="13.9">
      <c r="A51" s="205"/>
      <c r="B51" s="206"/>
      <c r="C51" s="205"/>
      <c r="D51" s="173" t="s">
        <v>145</v>
      </c>
      <c r="E51" s="207">
        <v>54.247</v>
      </c>
      <c r="F51" s="207"/>
      <c r="G51" s="207">
        <v>52.920999999999999</v>
      </c>
      <c r="H51" s="207"/>
      <c r="I51" s="207">
        <v>1.3260000000000001</v>
      </c>
      <c r="J51" s="207"/>
      <c r="K51" s="207">
        <v>33.700000000000003</v>
      </c>
      <c r="L51" s="207"/>
      <c r="M51" s="207">
        <v>61.706917045686303</v>
      </c>
      <c r="N51" s="207"/>
      <c r="O51" s="207">
        <v>2.44437480413663</v>
      </c>
    </row>
    <row r="52" spans="1:15" ht="13.9">
      <c r="A52" s="205"/>
      <c r="B52" s="206"/>
      <c r="C52" s="205"/>
      <c r="D52" s="173" t="s">
        <v>146</v>
      </c>
      <c r="E52" s="207">
        <v>55</v>
      </c>
      <c r="F52" s="207"/>
      <c r="G52" s="207">
        <v>53.6</v>
      </c>
      <c r="H52" s="207"/>
      <c r="I52" s="207">
        <v>1.4</v>
      </c>
      <c r="J52" s="207"/>
      <c r="K52" s="207">
        <v>34</v>
      </c>
      <c r="L52" s="207"/>
      <c r="M52" s="207">
        <v>61.8</v>
      </c>
      <c r="N52" s="207"/>
      <c r="O52" s="207">
        <v>2.5</v>
      </c>
    </row>
    <row r="53" spans="1:15" ht="7.9" customHeight="1">
      <c r="A53" s="205"/>
      <c r="B53" s="157"/>
      <c r="C53" s="205"/>
      <c r="D53" s="204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</row>
    <row r="54" spans="1:15" ht="13.9">
      <c r="A54" s="205"/>
      <c r="B54" s="206" t="s">
        <v>155</v>
      </c>
      <c r="C54" s="205"/>
      <c r="D54" s="173" t="s">
        <v>144</v>
      </c>
      <c r="E54" s="207">
        <v>19.125</v>
      </c>
      <c r="F54" s="207"/>
      <c r="G54" s="207">
        <v>18.608000000000001</v>
      </c>
      <c r="H54" s="207"/>
      <c r="I54" s="207">
        <v>0.51700000000000002</v>
      </c>
      <c r="J54" s="207"/>
      <c r="K54" s="207">
        <v>13.1</v>
      </c>
      <c r="L54" s="207"/>
      <c r="M54" s="207">
        <v>59.338226312194799</v>
      </c>
      <c r="N54" s="207"/>
      <c r="O54" s="207">
        <v>2.7032679738562102</v>
      </c>
    </row>
    <row r="55" spans="1:15" ht="13.9">
      <c r="A55" s="205"/>
      <c r="B55" s="157"/>
      <c r="C55" s="205"/>
      <c r="D55" s="173" t="s">
        <v>145</v>
      </c>
      <c r="E55" s="207">
        <v>19.003</v>
      </c>
      <c r="F55" s="207"/>
      <c r="G55" s="207">
        <v>18.483000000000001</v>
      </c>
      <c r="H55" s="207"/>
      <c r="I55" s="207">
        <v>0.52</v>
      </c>
      <c r="J55" s="207"/>
      <c r="K55" s="207">
        <v>14</v>
      </c>
      <c r="L55" s="207"/>
      <c r="M55" s="207">
        <v>57.551505020182603</v>
      </c>
      <c r="N55" s="207"/>
      <c r="O55" s="207">
        <v>2.7364100405199201</v>
      </c>
    </row>
    <row r="56" spans="1:15" ht="13.9">
      <c r="A56" s="205"/>
      <c r="B56" s="157"/>
      <c r="C56" s="205"/>
      <c r="D56" s="173" t="s">
        <v>146</v>
      </c>
      <c r="E56" s="207">
        <v>19.3</v>
      </c>
      <c r="F56" s="207"/>
      <c r="G56" s="207">
        <v>18.7</v>
      </c>
      <c r="H56" s="207"/>
      <c r="I56" s="207">
        <v>0.6</v>
      </c>
      <c r="J56" s="207"/>
      <c r="K56" s="207">
        <v>14.5</v>
      </c>
      <c r="L56" s="207"/>
      <c r="M56" s="207">
        <v>57.1</v>
      </c>
      <c r="N56" s="207"/>
      <c r="O56" s="207">
        <v>3</v>
      </c>
    </row>
    <row r="57" spans="1:15">
      <c r="A57" s="205"/>
      <c r="B57" s="157"/>
      <c r="C57" s="205"/>
      <c r="D57" s="173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</row>
    <row r="58" spans="1:15" ht="13.9">
      <c r="A58" s="205"/>
      <c r="B58" s="157" t="s">
        <v>156</v>
      </c>
      <c r="C58" s="205"/>
      <c r="D58" s="173" t="s">
        <v>144</v>
      </c>
      <c r="E58" s="212" t="s">
        <v>34</v>
      </c>
      <c r="F58" s="212"/>
      <c r="G58" s="212" t="s">
        <v>34</v>
      </c>
      <c r="H58" s="212"/>
      <c r="I58" s="212" t="s">
        <v>34</v>
      </c>
      <c r="J58" s="212"/>
      <c r="K58" s="212" t="s">
        <v>34</v>
      </c>
      <c r="L58" s="212"/>
      <c r="M58" s="212" t="s">
        <v>34</v>
      </c>
      <c r="N58" s="212"/>
      <c r="O58" s="212" t="s">
        <v>34</v>
      </c>
    </row>
    <row r="59" spans="1:15" ht="13.9">
      <c r="A59" s="205"/>
      <c r="B59" s="157"/>
      <c r="C59" s="205"/>
      <c r="D59" s="173" t="s">
        <v>145</v>
      </c>
      <c r="E59" s="212" t="s">
        <v>34</v>
      </c>
      <c r="F59" s="212"/>
      <c r="G59" s="212" t="s">
        <v>34</v>
      </c>
      <c r="H59" s="212"/>
      <c r="I59" s="212" t="s">
        <v>34</v>
      </c>
      <c r="J59" s="212"/>
      <c r="K59" s="212" t="s">
        <v>34</v>
      </c>
      <c r="L59" s="212"/>
      <c r="M59" s="212" t="s">
        <v>34</v>
      </c>
      <c r="N59" s="212"/>
      <c r="O59" s="212" t="s">
        <v>34</v>
      </c>
    </row>
    <row r="60" spans="1:15" ht="13.9">
      <c r="A60" s="205"/>
      <c r="B60" s="157"/>
      <c r="C60" s="205"/>
      <c r="D60" s="173" t="s">
        <v>146</v>
      </c>
      <c r="E60" s="212" t="s">
        <v>34</v>
      </c>
      <c r="F60" s="212"/>
      <c r="G60" s="212" t="s">
        <v>34</v>
      </c>
      <c r="H60" s="212"/>
      <c r="I60" s="212" t="s">
        <v>34</v>
      </c>
      <c r="J60" s="212"/>
      <c r="K60" s="212" t="s">
        <v>34</v>
      </c>
      <c r="L60" s="212"/>
      <c r="M60" s="212" t="s">
        <v>34</v>
      </c>
      <c r="N60" s="212"/>
      <c r="O60" s="212" t="s">
        <v>34</v>
      </c>
    </row>
    <row r="61" spans="1:15">
      <c r="A61" s="205"/>
      <c r="B61" s="157"/>
      <c r="C61" s="205"/>
      <c r="D61" s="173"/>
      <c r="E61" s="213"/>
      <c r="F61" s="214"/>
      <c r="G61" s="215"/>
      <c r="H61" s="214"/>
      <c r="I61" s="216"/>
      <c r="J61" s="216"/>
      <c r="K61" s="216"/>
      <c r="L61" s="214"/>
      <c r="M61" s="214"/>
      <c r="N61" s="214"/>
      <c r="O61" s="214"/>
    </row>
    <row r="62" spans="1:15" ht="7.9" customHeight="1">
      <c r="A62" s="217"/>
      <c r="B62" s="217"/>
      <c r="C62" s="217"/>
      <c r="D62" s="218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</row>
    <row r="63" spans="1:15" s="224" customFormat="1" ht="12">
      <c r="A63" s="220"/>
      <c r="B63" s="221"/>
      <c r="C63" s="221"/>
      <c r="D63" s="222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</row>
    <row r="64" spans="1:15" s="224" customFormat="1" ht="13.15" customHeight="1">
      <c r="A64" s="220"/>
      <c r="B64" s="220"/>
      <c r="C64" s="220"/>
      <c r="D64" s="222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</row>
    <row r="65" spans="2:15" s="225" customFormat="1" ht="7.9" customHeight="1"/>
    <row r="66" spans="2:15" s="225" customFormat="1" ht="15" customHeight="1">
      <c r="B66" s="226" t="s">
        <v>157</v>
      </c>
    </row>
    <row r="67" spans="2:15" s="225" customFormat="1" ht="15" customHeight="1">
      <c r="B67" s="227" t="s">
        <v>158</v>
      </c>
    </row>
    <row r="68" spans="2:15" s="225" customFormat="1" ht="15" customHeight="1">
      <c r="B68" s="228" t="s">
        <v>159</v>
      </c>
    </row>
    <row r="69" spans="2:15" s="230" customFormat="1" ht="13.5">
      <c r="B69" s="229" t="s">
        <v>160</v>
      </c>
      <c r="D69" s="231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</row>
    <row r="70" spans="2:15" s="230" customFormat="1" ht="12">
      <c r="B70" s="233" t="s">
        <v>161</v>
      </c>
      <c r="D70" s="231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</row>
    <row r="71" spans="2:15" s="230" customFormat="1" ht="13.5">
      <c r="B71" s="229" t="s">
        <v>162</v>
      </c>
      <c r="D71" s="231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</row>
    <row r="72" spans="2:15" s="230" customFormat="1" ht="12">
      <c r="B72" s="233" t="s">
        <v>163</v>
      </c>
      <c r="D72" s="231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504C-27E7-4A4A-8E9A-D16C257FBE51}">
  <sheetPr>
    <pageSetUpPr fitToPage="1"/>
  </sheetPr>
  <dimension ref="B1:J91"/>
  <sheetViews>
    <sheetView view="pageBreakPreview" zoomScale="70" zoomScaleNormal="70" zoomScaleSheetLayoutView="70" workbookViewId="0">
      <selection activeCell="C1" sqref="C1:C2"/>
    </sheetView>
  </sheetViews>
  <sheetFormatPr defaultColWidth="9.1328125" defaultRowHeight="14.25"/>
  <cols>
    <col min="1" max="1" width="2.59765625" style="95" customWidth="1"/>
    <col min="2" max="2" width="1.73046875" style="95" customWidth="1"/>
    <col min="3" max="3" width="12.73046875" style="95" customWidth="1"/>
    <col min="4" max="4" width="13.73046875" style="95" customWidth="1"/>
    <col min="5" max="5" width="46.265625" style="95" customWidth="1"/>
    <col min="6" max="16384" width="9.1328125" style="95"/>
  </cols>
  <sheetData>
    <row r="1" spans="2:10">
      <c r="C1" s="236" t="s">
        <v>49</v>
      </c>
      <c r="D1" s="237" t="s">
        <v>165</v>
      </c>
    </row>
    <row r="2" spans="2:10">
      <c r="C2" s="238" t="s">
        <v>407</v>
      </c>
      <c r="D2" s="239" t="s">
        <v>167</v>
      </c>
    </row>
    <row r="3" spans="2:10" ht="14.65" thickBot="1">
      <c r="B3" s="240"/>
      <c r="C3" s="240"/>
      <c r="D3" s="240"/>
    </row>
    <row r="4" spans="2:10" s="210" customFormat="1" ht="13.15">
      <c r="B4" s="241"/>
      <c r="C4" s="242"/>
      <c r="D4" s="242"/>
      <c r="E4" s="243"/>
      <c r="F4" s="244">
        <v>2017</v>
      </c>
      <c r="G4" s="244">
        <v>2018</v>
      </c>
      <c r="H4" s="244">
        <v>2019</v>
      </c>
      <c r="I4" s="244">
        <v>2020</v>
      </c>
      <c r="J4" s="244">
        <v>2021</v>
      </c>
    </row>
    <row r="5" spans="2:10" s="210" customFormat="1" ht="17.25" customHeight="1" thickBot="1">
      <c r="B5" s="245"/>
      <c r="C5" s="246"/>
      <c r="D5" s="246"/>
      <c r="E5" s="247"/>
      <c r="F5" s="755" t="s">
        <v>168</v>
      </c>
      <c r="G5" s="755"/>
      <c r="H5" s="755"/>
      <c r="I5" s="755"/>
      <c r="J5" s="755"/>
    </row>
    <row r="6" spans="2:10" s="210" customFormat="1" ht="17.25" customHeight="1">
      <c r="B6" s="248" t="s">
        <v>169</v>
      </c>
      <c r="C6" s="249"/>
      <c r="D6" s="249"/>
      <c r="E6" s="250"/>
      <c r="F6" s="251"/>
      <c r="G6" s="251"/>
      <c r="H6" s="251"/>
      <c r="I6" s="251"/>
      <c r="J6" s="251"/>
    </row>
    <row r="7" spans="2:10" s="210" customFormat="1" ht="17.25" customHeight="1">
      <c r="B7" s="252" t="s">
        <v>170</v>
      </c>
      <c r="C7" s="249"/>
      <c r="D7" s="249"/>
      <c r="E7" s="250"/>
      <c r="F7" s="251"/>
      <c r="G7" s="251"/>
      <c r="H7" s="251"/>
      <c r="I7" s="251"/>
      <c r="J7" s="251"/>
    </row>
    <row r="8" spans="2:10" s="210" customFormat="1" ht="17.25" customHeight="1">
      <c r="B8" s="252"/>
      <c r="C8" s="249"/>
      <c r="D8" s="249"/>
      <c r="E8" s="250"/>
      <c r="F8" s="251"/>
      <c r="G8" s="251"/>
      <c r="H8" s="251"/>
      <c r="I8" s="251"/>
      <c r="J8" s="251"/>
    </row>
    <row r="9" spans="2:10" s="210" customFormat="1" ht="13.5" customHeight="1">
      <c r="B9" s="253" t="s">
        <v>171</v>
      </c>
      <c r="C9" s="248"/>
      <c r="D9" s="248"/>
      <c r="E9" s="254"/>
      <c r="F9" s="255">
        <v>119.3</v>
      </c>
      <c r="G9" s="256">
        <v>120.1</v>
      </c>
      <c r="H9" s="256">
        <v>120.6</v>
      </c>
      <c r="I9" s="257">
        <v>118.8</v>
      </c>
      <c r="J9" s="257">
        <v>122.47499999999998</v>
      </c>
    </row>
    <row r="10" spans="2:10" s="210" customFormat="1" ht="13.5" customHeight="1">
      <c r="B10" s="258" t="s">
        <v>172</v>
      </c>
      <c r="C10" s="259"/>
      <c r="D10" s="259"/>
      <c r="E10" s="254"/>
      <c r="F10" s="255"/>
      <c r="G10" s="256"/>
      <c r="H10" s="256"/>
      <c r="I10" s="257"/>
      <c r="J10" s="257"/>
    </row>
    <row r="11" spans="2:10" s="210" customFormat="1" ht="13.15">
      <c r="B11" s="248"/>
      <c r="C11" s="248"/>
      <c r="D11" s="248"/>
      <c r="E11" s="254"/>
      <c r="F11" s="255"/>
      <c r="G11" s="256"/>
      <c r="H11" s="256"/>
      <c r="I11" s="257"/>
      <c r="J11" s="257"/>
    </row>
    <row r="12" spans="2:10" s="210" customFormat="1" ht="13.5" customHeight="1">
      <c r="B12" s="253" t="s">
        <v>173</v>
      </c>
      <c r="C12" s="248"/>
      <c r="D12" s="248"/>
      <c r="E12" s="254"/>
      <c r="F12" s="260">
        <v>128</v>
      </c>
      <c r="G12" s="261">
        <v>129.30000000000001</v>
      </c>
      <c r="H12" s="261">
        <v>130.6</v>
      </c>
      <c r="I12" s="262">
        <v>131.80000000000001</v>
      </c>
      <c r="J12" s="262">
        <v>134.59166666666667</v>
      </c>
    </row>
    <row r="13" spans="2:10" s="210" customFormat="1" ht="13.5" customHeight="1">
      <c r="B13" s="263" t="s">
        <v>174</v>
      </c>
      <c r="C13" s="252"/>
      <c r="D13" s="252"/>
      <c r="E13" s="254"/>
      <c r="F13" s="260"/>
      <c r="G13" s="261"/>
      <c r="H13" s="261"/>
      <c r="I13" s="262"/>
      <c r="J13" s="262"/>
    </row>
    <row r="14" spans="2:10" s="210" customFormat="1" ht="6.75" customHeight="1">
      <c r="B14" s="264"/>
      <c r="C14" s="264"/>
      <c r="D14" s="264"/>
      <c r="E14" s="254"/>
      <c r="F14" s="260"/>
      <c r="G14" s="261"/>
      <c r="H14" s="261"/>
      <c r="I14" s="262"/>
      <c r="J14" s="262"/>
    </row>
    <row r="15" spans="2:10" s="210" customFormat="1" ht="13.5" customHeight="1">
      <c r="B15" s="253" t="s">
        <v>175</v>
      </c>
      <c r="C15" s="248"/>
      <c r="D15" s="248"/>
      <c r="E15" s="254"/>
      <c r="F15" s="260">
        <v>179</v>
      </c>
      <c r="G15" s="261">
        <v>179.6</v>
      </c>
      <c r="H15" s="261">
        <v>183.3</v>
      </c>
      <c r="I15" s="262">
        <v>183.5</v>
      </c>
      <c r="J15" s="262">
        <v>183.80833333333331</v>
      </c>
    </row>
    <row r="16" spans="2:10" s="210" customFormat="1" ht="13.5" customHeight="1">
      <c r="B16" s="258" t="s">
        <v>176</v>
      </c>
      <c r="C16" s="259"/>
      <c r="D16" s="259"/>
      <c r="E16" s="254"/>
      <c r="F16" s="260"/>
      <c r="G16" s="261"/>
      <c r="H16" s="261"/>
      <c r="I16" s="262"/>
      <c r="J16" s="262"/>
    </row>
    <row r="17" spans="2:10" s="210" customFormat="1" ht="6.75" customHeight="1">
      <c r="B17" s="264"/>
      <c r="C17" s="264"/>
      <c r="D17" s="264"/>
      <c r="E17" s="254"/>
      <c r="F17" s="260"/>
      <c r="G17" s="261"/>
      <c r="H17" s="261"/>
      <c r="I17" s="262"/>
      <c r="J17" s="262"/>
    </row>
    <row r="18" spans="2:10" s="210" customFormat="1" ht="13.5" customHeight="1">
      <c r="B18" s="253" t="s">
        <v>177</v>
      </c>
      <c r="C18" s="248"/>
      <c r="D18" s="248"/>
      <c r="E18" s="254"/>
      <c r="F18" s="260">
        <v>101.1</v>
      </c>
      <c r="G18" s="261">
        <v>99.4</v>
      </c>
      <c r="H18" s="261">
        <v>98.1</v>
      </c>
      <c r="I18" s="262">
        <v>97.6</v>
      </c>
      <c r="J18" s="262">
        <v>97.15000000000002</v>
      </c>
    </row>
    <row r="19" spans="2:10" s="210" customFormat="1" ht="13.5" customHeight="1">
      <c r="B19" s="258" t="s">
        <v>178</v>
      </c>
      <c r="C19" s="259"/>
      <c r="D19" s="259"/>
      <c r="E19" s="254"/>
      <c r="F19" s="260"/>
      <c r="G19" s="261"/>
      <c r="H19" s="261"/>
      <c r="I19" s="262"/>
      <c r="J19" s="262"/>
    </row>
    <row r="20" spans="2:10" s="210" customFormat="1" ht="6.75" customHeight="1">
      <c r="B20" s="264"/>
      <c r="C20" s="264"/>
      <c r="D20" s="264"/>
      <c r="E20" s="254"/>
      <c r="F20" s="260"/>
      <c r="G20" s="261"/>
      <c r="H20" s="261"/>
      <c r="I20" s="262"/>
      <c r="J20" s="262"/>
    </row>
    <row r="21" spans="2:10" s="210" customFormat="1" ht="13.5" customHeight="1">
      <c r="B21" s="253" t="s">
        <v>179</v>
      </c>
      <c r="C21" s="248"/>
      <c r="D21" s="248"/>
      <c r="E21" s="254"/>
      <c r="F21" s="260">
        <v>112.9</v>
      </c>
      <c r="G21" s="261">
        <v>114.7</v>
      </c>
      <c r="H21" s="261">
        <v>116.9</v>
      </c>
      <c r="I21" s="262">
        <v>113</v>
      </c>
      <c r="J21" s="262">
        <v>115.72499999999998</v>
      </c>
    </row>
    <row r="22" spans="2:10" s="210" customFormat="1" ht="13.5" customHeight="1">
      <c r="B22" s="258" t="s">
        <v>180</v>
      </c>
      <c r="C22" s="259"/>
      <c r="D22" s="259"/>
      <c r="E22" s="254"/>
      <c r="F22" s="260"/>
      <c r="G22" s="261"/>
      <c r="H22" s="261"/>
      <c r="I22" s="262"/>
      <c r="J22" s="262"/>
    </row>
    <row r="23" spans="2:10" s="210" customFormat="1" ht="6.75" customHeight="1">
      <c r="B23" s="264"/>
      <c r="C23" s="264"/>
      <c r="D23" s="264"/>
      <c r="E23" s="254"/>
      <c r="F23" s="260"/>
      <c r="G23" s="261"/>
      <c r="H23" s="261"/>
      <c r="I23" s="262"/>
      <c r="J23" s="262"/>
    </row>
    <row r="24" spans="2:10" s="210" customFormat="1" ht="13.5" customHeight="1">
      <c r="B24" s="253" t="s">
        <v>181</v>
      </c>
      <c r="C24" s="248"/>
      <c r="D24" s="248"/>
      <c r="E24" s="254"/>
      <c r="F24" s="260">
        <v>110.6</v>
      </c>
      <c r="G24" s="261">
        <v>110.4</v>
      </c>
      <c r="H24" s="261">
        <v>110.8</v>
      </c>
      <c r="I24" s="262">
        <v>111</v>
      </c>
      <c r="J24" s="262">
        <v>112.7166666666667</v>
      </c>
    </row>
    <row r="25" spans="2:10" s="210" customFormat="1" ht="15.75" customHeight="1">
      <c r="B25" s="258" t="s">
        <v>182</v>
      </c>
      <c r="C25" s="259"/>
      <c r="D25" s="259"/>
      <c r="E25" s="254"/>
      <c r="F25" s="260"/>
      <c r="G25" s="261"/>
      <c r="H25" s="261"/>
      <c r="I25" s="262"/>
      <c r="J25" s="262"/>
    </row>
    <row r="26" spans="2:10" s="210" customFormat="1" ht="6.75" customHeight="1">
      <c r="B26" s="264"/>
      <c r="C26" s="264"/>
      <c r="D26" s="264"/>
      <c r="E26" s="254"/>
      <c r="F26" s="260"/>
      <c r="G26" s="261"/>
      <c r="H26" s="261"/>
      <c r="I26" s="262"/>
      <c r="J26" s="262"/>
    </row>
    <row r="27" spans="2:10" s="210" customFormat="1" ht="13.5" customHeight="1">
      <c r="B27" s="253" t="s">
        <v>183</v>
      </c>
      <c r="C27" s="248"/>
      <c r="D27" s="248"/>
      <c r="E27" s="254"/>
      <c r="F27" s="260">
        <v>120.7</v>
      </c>
      <c r="G27" s="261">
        <v>122.4</v>
      </c>
      <c r="H27" s="261">
        <v>124.2</v>
      </c>
      <c r="I27" s="262">
        <v>126.3</v>
      </c>
      <c r="J27" s="262">
        <v>126.94166666666666</v>
      </c>
    </row>
    <row r="28" spans="2:10" s="210" customFormat="1" ht="13.5" customHeight="1">
      <c r="B28" s="258" t="s">
        <v>184</v>
      </c>
      <c r="C28" s="259"/>
      <c r="D28" s="259"/>
      <c r="E28" s="254"/>
      <c r="F28" s="260"/>
      <c r="G28" s="261"/>
      <c r="H28" s="261"/>
      <c r="I28" s="262"/>
      <c r="J28" s="262"/>
    </row>
    <row r="29" spans="2:10" s="210" customFormat="1" ht="6.75" customHeight="1">
      <c r="B29" s="264"/>
      <c r="C29" s="264"/>
      <c r="D29" s="264"/>
      <c r="E29" s="254"/>
      <c r="F29" s="260"/>
      <c r="G29" s="261"/>
      <c r="H29" s="261"/>
      <c r="I29" s="262"/>
      <c r="J29" s="262"/>
    </row>
    <row r="30" spans="2:10" s="210" customFormat="1" ht="13.5" customHeight="1">
      <c r="B30" s="253" t="s">
        <v>185</v>
      </c>
      <c r="C30" s="248"/>
      <c r="D30" s="248"/>
      <c r="E30" s="254"/>
      <c r="F30" s="260">
        <v>114.9</v>
      </c>
      <c r="G30" s="261">
        <v>116.2</v>
      </c>
      <c r="H30" s="261">
        <v>111.8</v>
      </c>
      <c r="I30" s="262">
        <v>99.5</v>
      </c>
      <c r="J30" s="262">
        <v>112.58333333333333</v>
      </c>
    </row>
    <row r="31" spans="2:10" s="210" customFormat="1" ht="13.5" customHeight="1">
      <c r="B31" s="258" t="s">
        <v>186</v>
      </c>
      <c r="C31" s="259"/>
      <c r="D31" s="259"/>
      <c r="E31" s="254"/>
      <c r="F31" s="260"/>
      <c r="G31" s="261"/>
      <c r="H31" s="261"/>
      <c r="I31" s="262"/>
      <c r="J31" s="262"/>
    </row>
    <row r="32" spans="2:10" s="210" customFormat="1" ht="6.75" customHeight="1">
      <c r="B32" s="264"/>
      <c r="C32" s="264"/>
      <c r="D32" s="264"/>
      <c r="E32" s="254"/>
      <c r="F32" s="260"/>
      <c r="G32" s="261"/>
      <c r="H32" s="261"/>
      <c r="I32" s="262"/>
      <c r="J32" s="262"/>
    </row>
    <row r="33" spans="2:10" s="210" customFormat="1" ht="13.5" customHeight="1">
      <c r="B33" s="253" t="s">
        <v>187</v>
      </c>
      <c r="C33" s="248"/>
      <c r="D33" s="248"/>
      <c r="E33" s="254"/>
      <c r="F33" s="260">
        <v>98.7</v>
      </c>
      <c r="G33" s="261">
        <v>97.9</v>
      </c>
      <c r="H33" s="261">
        <v>98.5</v>
      </c>
      <c r="I33" s="262">
        <v>99.4</v>
      </c>
      <c r="J33" s="262">
        <v>99.34999999999998</v>
      </c>
    </row>
    <row r="34" spans="2:10" s="210" customFormat="1" ht="13.5" customHeight="1">
      <c r="B34" s="258" t="s">
        <v>188</v>
      </c>
      <c r="C34" s="259"/>
      <c r="D34" s="259"/>
      <c r="E34" s="254"/>
      <c r="F34" s="260"/>
      <c r="G34" s="261"/>
      <c r="H34" s="261"/>
      <c r="I34" s="262"/>
      <c r="J34" s="262"/>
    </row>
    <row r="35" spans="2:10" s="210" customFormat="1" ht="6.75" customHeight="1">
      <c r="B35" s="264"/>
      <c r="C35" s="264"/>
      <c r="D35" s="264"/>
      <c r="E35" s="254"/>
      <c r="F35" s="260"/>
      <c r="G35" s="261"/>
      <c r="H35" s="261"/>
      <c r="I35" s="262"/>
      <c r="J35" s="262"/>
    </row>
    <row r="36" spans="2:10" s="210" customFormat="1" ht="13.5" customHeight="1">
      <c r="B36" s="253" t="s">
        <v>189</v>
      </c>
      <c r="C36" s="248"/>
      <c r="D36" s="248"/>
      <c r="E36" s="254"/>
      <c r="F36" s="260">
        <v>106.8</v>
      </c>
      <c r="G36" s="261">
        <v>106</v>
      </c>
      <c r="H36" s="261">
        <v>106.9</v>
      </c>
      <c r="I36" s="262">
        <v>107.8</v>
      </c>
      <c r="J36" s="262">
        <v>108.2</v>
      </c>
    </row>
    <row r="37" spans="2:10" s="210" customFormat="1" ht="13.5" customHeight="1">
      <c r="B37" s="258" t="s">
        <v>190</v>
      </c>
      <c r="C37" s="259"/>
      <c r="D37" s="259"/>
      <c r="E37" s="254"/>
      <c r="F37" s="260"/>
      <c r="G37" s="261"/>
      <c r="H37" s="261"/>
      <c r="I37" s="262"/>
      <c r="J37" s="262"/>
    </row>
    <row r="38" spans="2:10" s="210" customFormat="1" ht="6.75" customHeight="1">
      <c r="B38" s="264"/>
      <c r="C38" s="264"/>
      <c r="D38" s="264"/>
      <c r="E38" s="254"/>
      <c r="F38" s="260"/>
      <c r="G38" s="261"/>
      <c r="H38" s="261"/>
      <c r="I38" s="262"/>
      <c r="J38" s="262"/>
    </row>
    <row r="39" spans="2:10" s="210" customFormat="1" ht="13.5" customHeight="1">
      <c r="B39" s="253" t="s">
        <v>191</v>
      </c>
      <c r="C39" s="248"/>
      <c r="D39" s="248"/>
      <c r="E39" s="254"/>
      <c r="F39" s="260">
        <v>124.6</v>
      </c>
      <c r="G39" s="261">
        <v>125.8</v>
      </c>
      <c r="H39" s="261">
        <v>129.4</v>
      </c>
      <c r="I39" s="262">
        <v>130.30000000000001</v>
      </c>
      <c r="J39" s="262">
        <v>131.21666666666667</v>
      </c>
    </row>
    <row r="40" spans="2:10" s="210" customFormat="1" ht="13.5" customHeight="1">
      <c r="B40" s="258" t="s">
        <v>192</v>
      </c>
      <c r="C40" s="259"/>
      <c r="D40" s="259"/>
      <c r="E40" s="254"/>
      <c r="F40" s="260"/>
      <c r="G40" s="261"/>
      <c r="H40" s="261"/>
      <c r="I40" s="262"/>
      <c r="J40" s="262"/>
    </row>
    <row r="41" spans="2:10" s="210" customFormat="1" ht="6.75" customHeight="1">
      <c r="B41" s="259"/>
      <c r="C41" s="259"/>
      <c r="D41" s="259"/>
      <c r="E41" s="254"/>
      <c r="F41" s="260"/>
      <c r="G41" s="261"/>
      <c r="H41" s="261"/>
      <c r="I41" s="262"/>
      <c r="J41" s="262"/>
    </row>
    <row r="42" spans="2:10" s="210" customFormat="1" ht="13.15">
      <c r="B42" s="253" t="s">
        <v>193</v>
      </c>
      <c r="C42" s="248"/>
      <c r="D42" s="248"/>
      <c r="E42" s="254"/>
      <c r="F42" s="260">
        <v>116.3</v>
      </c>
      <c r="G42" s="261">
        <v>117.5</v>
      </c>
      <c r="H42" s="261">
        <v>118.7</v>
      </c>
      <c r="I42" s="262">
        <v>119.5</v>
      </c>
      <c r="J42" s="262">
        <v>120.66666666666667</v>
      </c>
    </row>
    <row r="43" spans="2:10" s="210" customFormat="1" ht="13.15">
      <c r="B43" s="258" t="s">
        <v>194</v>
      </c>
      <c r="C43" s="259"/>
      <c r="D43" s="259"/>
      <c r="E43" s="254"/>
      <c r="F43" s="260"/>
      <c r="G43" s="261"/>
      <c r="H43" s="261"/>
      <c r="I43" s="262"/>
      <c r="J43" s="262"/>
    </row>
    <row r="44" spans="2:10" s="210" customFormat="1" ht="6.75" customHeight="1">
      <c r="B44" s="264"/>
      <c r="C44" s="264"/>
      <c r="D44" s="264"/>
      <c r="E44" s="254"/>
      <c r="F44" s="260"/>
      <c r="G44" s="261"/>
      <c r="H44" s="261"/>
      <c r="I44" s="262"/>
      <c r="J44" s="262"/>
    </row>
    <row r="45" spans="2:10" s="210" customFormat="1" ht="13.15">
      <c r="B45" s="253" t="s">
        <v>195</v>
      </c>
      <c r="C45" s="248"/>
      <c r="D45" s="248"/>
      <c r="E45" s="254"/>
      <c r="F45" s="260">
        <v>113.4</v>
      </c>
      <c r="G45" s="261">
        <v>111.8</v>
      </c>
      <c r="H45" s="261">
        <v>113.3</v>
      </c>
      <c r="I45" s="262">
        <v>117.8</v>
      </c>
      <c r="J45" s="262">
        <v>118.80000000000003</v>
      </c>
    </row>
    <row r="46" spans="2:10" s="210" customFormat="1" ht="15.75" customHeight="1">
      <c r="B46" s="258" t="s">
        <v>196</v>
      </c>
      <c r="C46" s="259"/>
      <c r="D46" s="259"/>
      <c r="E46" s="254"/>
      <c r="F46" s="260"/>
      <c r="G46" s="260"/>
      <c r="H46" s="261"/>
      <c r="I46" s="261"/>
      <c r="J46" s="261"/>
    </row>
    <row r="47" spans="2:10">
      <c r="F47" s="265"/>
      <c r="G47" s="265"/>
      <c r="H47" s="265"/>
      <c r="I47" s="265"/>
      <c r="J47" s="265"/>
    </row>
    <row r="48" spans="2:10">
      <c r="B48" s="130" t="s">
        <v>197</v>
      </c>
      <c r="F48" s="265"/>
      <c r="G48" s="265"/>
      <c r="H48" s="265"/>
      <c r="I48" s="265"/>
      <c r="J48" s="265"/>
    </row>
    <row r="49" spans="2:10">
      <c r="B49" s="259" t="s">
        <v>198</v>
      </c>
      <c r="F49" s="265"/>
      <c r="G49" s="265"/>
      <c r="H49" s="265"/>
      <c r="I49" s="265"/>
      <c r="J49" s="265"/>
    </row>
    <row r="50" spans="2:10" s="161" customFormat="1">
      <c r="C50" s="266"/>
      <c r="D50" s="267"/>
      <c r="F50" s="165"/>
      <c r="G50" s="165"/>
      <c r="H50" s="165"/>
      <c r="I50" s="165"/>
      <c r="J50" s="165"/>
    </row>
    <row r="51" spans="2:10" s="210" customFormat="1" ht="13.5" customHeight="1">
      <c r="B51" s="253" t="s">
        <v>171</v>
      </c>
      <c r="C51" s="248"/>
      <c r="D51" s="248"/>
      <c r="E51" s="254"/>
      <c r="F51" s="256">
        <v>3.5</v>
      </c>
      <c r="G51" s="256">
        <v>0.7</v>
      </c>
      <c r="H51" s="256">
        <v>0.4</v>
      </c>
      <c r="I51" s="256">
        <v>-1.5</v>
      </c>
      <c r="J51" s="256">
        <v>3.1</v>
      </c>
    </row>
    <row r="52" spans="2:10" s="210" customFormat="1" ht="13.5" customHeight="1">
      <c r="B52" s="258" t="s">
        <v>172</v>
      </c>
      <c r="C52" s="259"/>
      <c r="D52" s="259"/>
      <c r="E52" s="254"/>
      <c r="F52" s="256"/>
      <c r="G52" s="256"/>
      <c r="H52" s="256"/>
      <c r="I52" s="256"/>
      <c r="J52" s="256"/>
    </row>
    <row r="53" spans="2:10" s="210" customFormat="1" ht="13.15">
      <c r="B53" s="248"/>
      <c r="C53" s="248"/>
      <c r="D53" s="248"/>
      <c r="E53" s="254"/>
      <c r="F53" s="256"/>
      <c r="G53" s="256"/>
      <c r="H53" s="256"/>
      <c r="I53" s="256"/>
      <c r="J53" s="256"/>
    </row>
    <row r="54" spans="2:10" s="210" customFormat="1" ht="13.5" customHeight="1">
      <c r="B54" s="253" t="s">
        <v>173</v>
      </c>
      <c r="C54" s="248"/>
      <c r="D54" s="248"/>
      <c r="E54" s="254"/>
      <c r="F54" s="260">
        <v>3.4</v>
      </c>
      <c r="G54" s="260">
        <v>1</v>
      </c>
      <c r="H54" s="261">
        <v>1</v>
      </c>
      <c r="I54" s="261">
        <v>0.9</v>
      </c>
      <c r="J54" s="261">
        <v>2.1</v>
      </c>
    </row>
    <row r="55" spans="2:10" s="210" customFormat="1" ht="13.5" customHeight="1">
      <c r="B55" s="263" t="s">
        <v>174</v>
      </c>
      <c r="C55" s="252"/>
      <c r="D55" s="252"/>
      <c r="E55" s="254"/>
      <c r="F55" s="260"/>
      <c r="G55" s="260"/>
      <c r="H55" s="261"/>
      <c r="I55" s="261"/>
      <c r="J55" s="261"/>
    </row>
    <row r="56" spans="2:10" s="210" customFormat="1" ht="6.75" customHeight="1">
      <c r="B56" s="264"/>
      <c r="C56" s="264"/>
      <c r="D56" s="264"/>
      <c r="E56" s="254"/>
      <c r="F56" s="260"/>
      <c r="G56" s="260"/>
      <c r="H56" s="261"/>
      <c r="I56" s="261"/>
      <c r="J56" s="261"/>
    </row>
    <row r="57" spans="2:10" s="210" customFormat="1" ht="13.5" customHeight="1">
      <c r="B57" s="253" t="s">
        <v>175</v>
      </c>
      <c r="C57" s="248"/>
      <c r="D57" s="248"/>
      <c r="E57" s="254"/>
      <c r="F57" s="260">
        <v>0</v>
      </c>
      <c r="G57" s="260">
        <v>0.3</v>
      </c>
      <c r="H57" s="261">
        <v>2.1</v>
      </c>
      <c r="I57" s="261">
        <v>0.1</v>
      </c>
      <c r="J57" s="261">
        <v>0.2</v>
      </c>
    </row>
    <row r="58" spans="2:10" s="210" customFormat="1" ht="13.5" customHeight="1">
      <c r="B58" s="258" t="s">
        <v>176</v>
      </c>
      <c r="C58" s="259"/>
      <c r="D58" s="259"/>
      <c r="E58" s="254"/>
      <c r="F58" s="260"/>
      <c r="G58" s="260"/>
      <c r="H58" s="261"/>
      <c r="I58" s="261"/>
      <c r="J58" s="261"/>
    </row>
    <row r="59" spans="2:10" s="210" customFormat="1" ht="6.75" customHeight="1">
      <c r="B59" s="264"/>
      <c r="C59" s="264"/>
      <c r="D59" s="264"/>
      <c r="E59" s="254"/>
      <c r="F59" s="260"/>
      <c r="G59" s="260"/>
      <c r="H59" s="261"/>
      <c r="I59" s="261"/>
      <c r="J59" s="261"/>
    </row>
    <row r="60" spans="2:10" s="210" customFormat="1" ht="13.5" customHeight="1">
      <c r="B60" s="253" t="s">
        <v>177</v>
      </c>
      <c r="C60" s="248"/>
      <c r="D60" s="248"/>
      <c r="E60" s="254"/>
      <c r="F60" s="260">
        <v>-0.9</v>
      </c>
      <c r="G60" s="260">
        <v>-1.7</v>
      </c>
      <c r="H60" s="261">
        <v>-1.3</v>
      </c>
      <c r="I60" s="261">
        <v>-0.5</v>
      </c>
      <c r="J60" s="261">
        <v>-0.4</v>
      </c>
    </row>
    <row r="61" spans="2:10" s="210" customFormat="1" ht="13.5" customHeight="1">
      <c r="B61" s="258" t="s">
        <v>178</v>
      </c>
      <c r="C61" s="259"/>
      <c r="D61" s="259"/>
      <c r="E61" s="254"/>
      <c r="F61" s="260"/>
      <c r="G61" s="260"/>
      <c r="H61" s="261"/>
      <c r="I61" s="261"/>
      <c r="J61" s="261"/>
    </row>
    <row r="62" spans="2:10" s="210" customFormat="1" ht="6.75" customHeight="1">
      <c r="B62" s="264"/>
      <c r="C62" s="264"/>
      <c r="D62" s="264"/>
      <c r="E62" s="254"/>
      <c r="F62" s="260"/>
      <c r="G62" s="260"/>
      <c r="H62" s="261"/>
      <c r="I62" s="261"/>
      <c r="J62" s="261"/>
    </row>
    <row r="63" spans="2:10" s="210" customFormat="1" ht="13.5" customHeight="1">
      <c r="B63" s="253" t="s">
        <v>179</v>
      </c>
      <c r="C63" s="248"/>
      <c r="D63" s="248"/>
      <c r="E63" s="254"/>
      <c r="F63" s="260">
        <v>1.5</v>
      </c>
      <c r="G63" s="260">
        <v>1.6</v>
      </c>
      <c r="H63" s="261">
        <v>1.9</v>
      </c>
      <c r="I63" s="261">
        <v>-3.3</v>
      </c>
      <c r="J63" s="261">
        <v>2.4</v>
      </c>
    </row>
    <row r="64" spans="2:10" s="210" customFormat="1" ht="13.5" customHeight="1">
      <c r="B64" s="258" t="s">
        <v>180</v>
      </c>
      <c r="C64" s="259"/>
      <c r="D64" s="259"/>
      <c r="E64" s="254"/>
      <c r="F64" s="260"/>
      <c r="G64" s="260"/>
      <c r="H64" s="261"/>
      <c r="I64" s="261"/>
      <c r="J64" s="261"/>
    </row>
    <row r="65" spans="2:10" s="210" customFormat="1" ht="6.75" customHeight="1">
      <c r="B65" s="264"/>
      <c r="C65" s="264"/>
      <c r="D65" s="264"/>
      <c r="E65" s="254"/>
      <c r="F65" s="260"/>
      <c r="G65" s="260"/>
      <c r="H65" s="261"/>
      <c r="I65" s="261"/>
      <c r="J65" s="261"/>
    </row>
    <row r="66" spans="2:10" s="210" customFormat="1" ht="13.5" customHeight="1">
      <c r="B66" s="253" t="s">
        <v>181</v>
      </c>
      <c r="C66" s="248"/>
      <c r="D66" s="248"/>
      <c r="E66" s="254"/>
      <c r="F66" s="260">
        <v>1.5</v>
      </c>
      <c r="G66" s="260">
        <v>-0.2</v>
      </c>
      <c r="H66" s="261">
        <v>0.4</v>
      </c>
      <c r="I66" s="261">
        <v>0.2</v>
      </c>
      <c r="J66" s="261">
        <v>1.5</v>
      </c>
    </row>
    <row r="67" spans="2:10" s="210" customFormat="1" ht="15.75" customHeight="1">
      <c r="B67" s="258" t="s">
        <v>182</v>
      </c>
      <c r="C67" s="259"/>
      <c r="D67" s="259"/>
      <c r="E67" s="254"/>
      <c r="F67" s="260"/>
      <c r="G67" s="260"/>
      <c r="H67" s="261"/>
      <c r="I67" s="261"/>
      <c r="J67" s="261"/>
    </row>
    <row r="68" spans="2:10" s="210" customFormat="1" ht="6.75" customHeight="1">
      <c r="B68" s="264"/>
      <c r="C68" s="264"/>
      <c r="D68" s="264"/>
      <c r="E68" s="254"/>
      <c r="F68" s="260"/>
      <c r="G68" s="260"/>
      <c r="H68" s="261"/>
      <c r="I68" s="261"/>
      <c r="J68" s="261"/>
    </row>
    <row r="69" spans="2:10" s="210" customFormat="1" ht="13.5" customHeight="1">
      <c r="B69" s="253" t="s">
        <v>183</v>
      </c>
      <c r="C69" s="248"/>
      <c r="D69" s="248"/>
      <c r="E69" s="254"/>
      <c r="F69" s="260">
        <v>2.6</v>
      </c>
      <c r="G69" s="260">
        <v>1.4</v>
      </c>
      <c r="H69" s="261">
        <v>1.5</v>
      </c>
      <c r="I69" s="261">
        <v>1.7</v>
      </c>
      <c r="J69" s="261">
        <v>0.5</v>
      </c>
    </row>
    <row r="70" spans="2:10" s="210" customFormat="1" ht="13.5" customHeight="1">
      <c r="B70" s="258" t="s">
        <v>184</v>
      </c>
      <c r="C70" s="259"/>
      <c r="D70" s="259"/>
      <c r="E70" s="254"/>
      <c r="F70" s="260"/>
      <c r="G70" s="260"/>
      <c r="H70" s="261"/>
      <c r="I70" s="261"/>
      <c r="J70" s="261"/>
    </row>
    <row r="71" spans="2:10" s="210" customFormat="1" ht="6.75" customHeight="1">
      <c r="B71" s="264"/>
      <c r="C71" s="264"/>
      <c r="D71" s="264"/>
      <c r="E71" s="254"/>
      <c r="F71" s="260"/>
      <c r="G71" s="260"/>
      <c r="H71" s="261"/>
      <c r="I71" s="261"/>
      <c r="J71" s="261"/>
    </row>
    <row r="72" spans="2:10" s="210" customFormat="1" ht="13.5" customHeight="1">
      <c r="B72" s="253" t="s">
        <v>185</v>
      </c>
      <c r="C72" s="248"/>
      <c r="D72" s="248"/>
      <c r="E72" s="254"/>
      <c r="F72" s="260">
        <v>13.1</v>
      </c>
      <c r="G72" s="260">
        <v>1.1000000000000001</v>
      </c>
      <c r="H72" s="261">
        <v>-3.8</v>
      </c>
      <c r="I72" s="261">
        <v>-11</v>
      </c>
      <c r="J72" s="261">
        <v>13.2</v>
      </c>
    </row>
    <row r="73" spans="2:10" s="210" customFormat="1" ht="13.5" customHeight="1">
      <c r="B73" s="258" t="s">
        <v>186</v>
      </c>
      <c r="C73" s="259"/>
      <c r="D73" s="259"/>
      <c r="E73" s="254"/>
      <c r="F73" s="260"/>
      <c r="G73" s="260"/>
      <c r="H73" s="261"/>
      <c r="I73" s="261"/>
      <c r="J73" s="261"/>
    </row>
    <row r="74" spans="2:10" s="210" customFormat="1" ht="6.75" customHeight="1">
      <c r="B74" s="264"/>
      <c r="C74" s="264"/>
      <c r="D74" s="264"/>
      <c r="E74" s="254"/>
      <c r="F74" s="260"/>
      <c r="G74" s="260"/>
      <c r="H74" s="261"/>
      <c r="I74" s="261"/>
      <c r="J74" s="261"/>
    </row>
    <row r="75" spans="2:10" s="210" customFormat="1" ht="13.5" customHeight="1">
      <c r="B75" s="253" t="s">
        <v>187</v>
      </c>
      <c r="C75" s="248"/>
      <c r="D75" s="248"/>
      <c r="E75" s="254"/>
      <c r="F75" s="260">
        <v>-0.3</v>
      </c>
      <c r="G75" s="260">
        <v>-0.8</v>
      </c>
      <c r="H75" s="261">
        <v>0.6</v>
      </c>
      <c r="I75" s="261">
        <v>0.9</v>
      </c>
      <c r="J75" s="261">
        <v>0</v>
      </c>
    </row>
    <row r="76" spans="2:10" s="210" customFormat="1" ht="13.5" customHeight="1">
      <c r="B76" s="258" t="s">
        <v>188</v>
      </c>
      <c r="C76" s="259"/>
      <c r="D76" s="259"/>
      <c r="E76" s="254"/>
      <c r="F76" s="260"/>
      <c r="G76" s="260"/>
      <c r="H76" s="261"/>
      <c r="I76" s="261"/>
      <c r="J76" s="261"/>
    </row>
    <row r="77" spans="2:10" s="210" customFormat="1" ht="6.75" customHeight="1">
      <c r="B77" s="264"/>
      <c r="C77" s="264"/>
      <c r="D77" s="264"/>
      <c r="E77" s="254"/>
      <c r="F77" s="260"/>
      <c r="G77" s="260"/>
      <c r="H77" s="261"/>
      <c r="I77" s="261"/>
      <c r="J77" s="261"/>
    </row>
    <row r="78" spans="2:10" s="210" customFormat="1" ht="13.5" customHeight="1">
      <c r="B78" s="253" t="s">
        <v>189</v>
      </c>
      <c r="C78" s="248"/>
      <c r="D78" s="248"/>
      <c r="E78" s="254"/>
      <c r="F78" s="260">
        <v>2</v>
      </c>
      <c r="G78" s="260">
        <v>-0.7</v>
      </c>
      <c r="H78" s="261">
        <v>0.8</v>
      </c>
      <c r="I78" s="261">
        <v>0.8</v>
      </c>
      <c r="J78" s="261">
        <v>0.4</v>
      </c>
    </row>
    <row r="79" spans="2:10" s="210" customFormat="1" ht="13.5" customHeight="1">
      <c r="B79" s="258" t="s">
        <v>190</v>
      </c>
      <c r="C79" s="259"/>
      <c r="D79" s="259"/>
      <c r="E79" s="254"/>
      <c r="F79" s="260"/>
      <c r="G79" s="260"/>
      <c r="H79" s="261"/>
      <c r="I79" s="261"/>
      <c r="J79" s="261"/>
    </row>
    <row r="80" spans="2:10" s="210" customFormat="1" ht="6.75" customHeight="1">
      <c r="B80" s="264"/>
      <c r="C80" s="264"/>
      <c r="D80" s="264"/>
      <c r="E80" s="254"/>
      <c r="F80" s="260"/>
      <c r="G80" s="260"/>
      <c r="H80" s="261"/>
      <c r="I80" s="261"/>
      <c r="J80" s="261"/>
    </row>
    <row r="81" spans="2:10" s="210" customFormat="1" ht="13.5" customHeight="1">
      <c r="B81" s="253" t="s">
        <v>191</v>
      </c>
      <c r="C81" s="248"/>
      <c r="D81" s="248"/>
      <c r="E81" s="254"/>
      <c r="F81" s="260">
        <v>0.8</v>
      </c>
      <c r="G81" s="260">
        <v>1</v>
      </c>
      <c r="H81" s="261">
        <v>2.9</v>
      </c>
      <c r="I81" s="261">
        <v>0.7</v>
      </c>
      <c r="J81" s="261">
        <v>0.7</v>
      </c>
    </row>
    <row r="82" spans="2:10" s="210" customFormat="1" ht="13.5" customHeight="1">
      <c r="B82" s="258" t="s">
        <v>192</v>
      </c>
      <c r="C82" s="259"/>
      <c r="D82" s="259"/>
      <c r="E82" s="254"/>
      <c r="F82" s="260"/>
      <c r="G82" s="260"/>
      <c r="H82" s="261"/>
      <c r="I82" s="261"/>
      <c r="J82" s="261"/>
    </row>
    <row r="83" spans="2:10" s="210" customFormat="1" ht="6.75" customHeight="1">
      <c r="B83" s="259"/>
      <c r="C83" s="259"/>
      <c r="D83" s="259"/>
      <c r="E83" s="254"/>
      <c r="F83" s="260"/>
      <c r="G83" s="260"/>
      <c r="H83" s="261"/>
      <c r="I83" s="261"/>
      <c r="J83" s="261"/>
    </row>
    <row r="84" spans="2:10" s="210" customFormat="1" ht="13.15">
      <c r="B84" s="253" t="s">
        <v>193</v>
      </c>
      <c r="C84" s="248"/>
      <c r="D84" s="248"/>
      <c r="E84" s="254"/>
      <c r="F84" s="260">
        <v>1.5</v>
      </c>
      <c r="G84" s="260">
        <v>1</v>
      </c>
      <c r="H84" s="261">
        <v>1</v>
      </c>
      <c r="I84" s="261">
        <v>0.7</v>
      </c>
      <c r="J84" s="261">
        <v>1</v>
      </c>
    </row>
    <row r="85" spans="2:10" s="210" customFormat="1" ht="13.15">
      <c r="B85" s="258" t="s">
        <v>194</v>
      </c>
      <c r="C85" s="259"/>
      <c r="D85" s="259"/>
      <c r="E85" s="254"/>
      <c r="F85" s="260"/>
      <c r="G85" s="260"/>
      <c r="H85" s="261"/>
      <c r="I85" s="261"/>
      <c r="J85" s="261"/>
    </row>
    <row r="86" spans="2:10" s="210" customFormat="1" ht="6.75" customHeight="1">
      <c r="B86" s="264"/>
      <c r="C86" s="264"/>
      <c r="D86" s="264"/>
      <c r="E86" s="254"/>
      <c r="F86" s="260"/>
      <c r="G86" s="260"/>
      <c r="H86" s="261"/>
      <c r="I86" s="261"/>
      <c r="J86" s="261"/>
    </row>
    <row r="87" spans="2:10" s="210" customFormat="1" ht="13.15">
      <c r="B87" s="253" t="s">
        <v>195</v>
      </c>
      <c r="C87" s="248"/>
      <c r="D87" s="248"/>
      <c r="E87" s="254"/>
      <c r="F87" s="260">
        <v>0.8</v>
      </c>
      <c r="G87" s="260">
        <v>-1.4</v>
      </c>
      <c r="H87" s="261">
        <v>1.3</v>
      </c>
      <c r="I87" s="261">
        <v>4</v>
      </c>
      <c r="J87" s="261">
        <v>0.8</v>
      </c>
    </row>
    <row r="88" spans="2:10" s="210" customFormat="1" ht="13.15">
      <c r="B88" s="258" t="s">
        <v>196</v>
      </c>
      <c r="C88" s="259"/>
      <c r="D88" s="259"/>
      <c r="E88" s="254"/>
      <c r="F88" s="268"/>
      <c r="G88" s="268"/>
      <c r="H88" s="269"/>
      <c r="I88" s="269"/>
      <c r="J88" s="269"/>
    </row>
    <row r="89" spans="2:10" ht="8.1" customHeight="1" thickBot="1">
      <c r="B89" s="270"/>
      <c r="C89" s="270"/>
      <c r="D89" s="270"/>
      <c r="E89" s="110"/>
      <c r="F89" s="110"/>
      <c r="G89" s="110"/>
      <c r="H89" s="110"/>
      <c r="I89" s="110"/>
      <c r="J89" s="110"/>
    </row>
    <row r="90" spans="2:10" ht="13.5" customHeight="1">
      <c r="J90" s="271" t="s">
        <v>0</v>
      </c>
    </row>
    <row r="91" spans="2:10" ht="13.5" customHeight="1">
      <c r="J91" s="272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FEDBF-0BA3-40CD-8E6A-97DCDDAA92DC}">
  <dimension ref="A1:Q875"/>
  <sheetViews>
    <sheetView view="pageBreakPreview" topLeftCell="A70" zoomScale="90" zoomScaleNormal="100" zoomScaleSheetLayoutView="90" workbookViewId="0">
      <pane xSplit="4" topLeftCell="E1" activePane="topRight" state="frozen"/>
      <selection activeCell="H1" sqref="H1:I1048576"/>
      <selection pane="topRight" activeCell="C96" sqref="C96"/>
    </sheetView>
  </sheetViews>
  <sheetFormatPr defaultColWidth="14.3984375" defaultRowHeight="15" customHeight="1"/>
  <cols>
    <col min="1" max="1" width="0.86328125" style="654" customWidth="1"/>
    <col min="2" max="2" width="10.265625" style="654" customWidth="1"/>
    <col min="3" max="3" width="43" style="654" customWidth="1"/>
    <col min="4" max="4" width="8.73046875" style="654" customWidth="1"/>
    <col min="5" max="5" width="13.3984375" style="654" customWidth="1"/>
    <col min="6" max="6" width="10.59765625" style="655" customWidth="1"/>
    <col min="7" max="7" width="5.86328125" style="654" customWidth="1"/>
    <col min="8" max="8" width="8.3984375" style="656" customWidth="1"/>
    <col min="9" max="9" width="5.86328125" style="654" customWidth="1"/>
    <col min="10" max="10" width="8.3984375" style="657" customWidth="1"/>
    <col min="11" max="11" width="5.86328125" style="654" customWidth="1"/>
    <col min="12" max="12" width="8.3984375" style="657" customWidth="1"/>
    <col min="13" max="13" width="2" style="654" customWidth="1"/>
    <col min="14" max="29" width="9.1328125" style="654" customWidth="1"/>
    <col min="30" max="16384" width="14.3984375" style="654"/>
  </cols>
  <sheetData>
    <row r="1" spans="1:14" ht="14.25" customHeight="1">
      <c r="A1" s="657"/>
      <c r="B1" s="658" t="s">
        <v>593</v>
      </c>
      <c r="C1" s="756" t="s">
        <v>419</v>
      </c>
      <c r="D1" s="756"/>
      <c r="E1" s="756"/>
      <c r="F1" s="756"/>
      <c r="G1" s="756"/>
      <c r="H1" s="756"/>
      <c r="I1" s="756"/>
      <c r="J1" s="756"/>
      <c r="K1" s="756"/>
      <c r="L1" s="756"/>
    </row>
    <row r="2" spans="1:14" ht="3" customHeight="1">
      <c r="A2" s="657"/>
      <c r="B2" s="659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4" ht="14.25" customHeight="1">
      <c r="B3" s="660" t="s">
        <v>594</v>
      </c>
      <c r="C3" s="757" t="s">
        <v>420</v>
      </c>
      <c r="D3" s="757"/>
      <c r="E3" s="757"/>
      <c r="F3" s="757"/>
      <c r="G3" s="757"/>
      <c r="H3" s="757"/>
      <c r="I3" s="757"/>
      <c r="J3" s="757"/>
      <c r="K3" s="757"/>
      <c r="L3" s="757"/>
    </row>
    <row r="4" spans="1:14" ht="6.75" customHeight="1">
      <c r="B4" s="660"/>
      <c r="C4" s="757"/>
      <c r="D4" s="757"/>
      <c r="E4" s="757"/>
      <c r="F4" s="757"/>
      <c r="G4" s="757"/>
      <c r="H4" s="757"/>
      <c r="I4" s="757"/>
      <c r="J4" s="757"/>
      <c r="K4" s="757"/>
      <c r="L4" s="757"/>
    </row>
    <row r="5" spans="1:14" ht="4.5" customHeight="1" thickBot="1">
      <c r="A5" s="661"/>
      <c r="B5" s="661"/>
      <c r="C5" s="661"/>
      <c r="D5" s="661"/>
      <c r="E5" s="661"/>
      <c r="F5" s="662"/>
      <c r="G5" s="661"/>
      <c r="H5" s="663"/>
      <c r="I5" s="661"/>
      <c r="J5" s="664"/>
      <c r="K5" s="661"/>
      <c r="L5" s="664"/>
      <c r="M5" s="661"/>
    </row>
    <row r="6" spans="1:14" s="665" customFormat="1" ht="5.25" customHeight="1">
      <c r="F6" s="666"/>
      <c r="H6" s="667"/>
      <c r="J6" s="668"/>
      <c r="L6" s="668"/>
    </row>
    <row r="7" spans="1:14" s="665" customFormat="1" ht="22.5" customHeight="1">
      <c r="A7" s="669"/>
      <c r="B7" s="758" t="s">
        <v>421</v>
      </c>
      <c r="C7" s="758"/>
      <c r="D7" s="670"/>
      <c r="E7" s="670"/>
      <c r="F7" s="670"/>
      <c r="G7" s="670"/>
      <c r="H7" s="671">
        <v>2019</v>
      </c>
      <c r="I7" s="672"/>
      <c r="J7" s="672">
        <v>2020</v>
      </c>
      <c r="K7" s="672"/>
      <c r="L7" s="672">
        <v>2021</v>
      </c>
      <c r="M7" s="673"/>
      <c r="N7" s="674"/>
    </row>
    <row r="8" spans="1:14" s="665" customFormat="1" ht="5.25" customHeight="1">
      <c r="A8" s="669"/>
      <c r="B8" s="758"/>
      <c r="C8" s="758"/>
      <c r="D8" s="670"/>
      <c r="E8" s="670"/>
      <c r="F8" s="670"/>
      <c r="G8" s="670"/>
      <c r="H8" s="675"/>
      <c r="I8" s="670"/>
      <c r="J8" s="676"/>
      <c r="K8" s="670"/>
      <c r="L8" s="676"/>
      <c r="M8" s="673"/>
      <c r="N8" s="674"/>
    </row>
    <row r="9" spans="1:14" s="665" customFormat="1" ht="10.5" customHeight="1" thickBot="1">
      <c r="A9" s="677"/>
      <c r="B9" s="759"/>
      <c r="C9" s="759"/>
      <c r="D9" s="678"/>
      <c r="E9" s="678"/>
      <c r="F9" s="679"/>
      <c r="G9" s="678"/>
      <c r="H9" s="680"/>
      <c r="I9" s="678"/>
      <c r="J9" s="678"/>
      <c r="K9" s="678"/>
      <c r="L9" s="678"/>
      <c r="M9" s="681"/>
      <c r="N9" s="674"/>
    </row>
    <row r="10" spans="1:14" s="665" customFormat="1" ht="8.65" customHeight="1">
      <c r="B10" s="682"/>
      <c r="C10" s="674"/>
      <c r="D10" s="674"/>
      <c r="E10" s="674"/>
      <c r="F10" s="674"/>
      <c r="G10" s="669"/>
      <c r="H10" s="683"/>
      <c r="I10" s="684"/>
      <c r="J10" s="684"/>
      <c r="K10" s="684"/>
      <c r="L10" s="684"/>
      <c r="N10" s="674"/>
    </row>
    <row r="11" spans="1:14" s="665" customFormat="1" ht="15" customHeight="1">
      <c r="B11" s="685" t="s">
        <v>422</v>
      </c>
      <c r="C11" s="674"/>
      <c r="D11" s="674"/>
      <c r="E11" s="674"/>
      <c r="F11" s="674"/>
      <c r="G11" s="669"/>
      <c r="H11" s="683"/>
      <c r="I11" s="684"/>
      <c r="J11" s="684"/>
      <c r="K11" s="684"/>
      <c r="L11" s="684"/>
      <c r="N11" s="674"/>
    </row>
    <row r="12" spans="1:14" s="665" customFormat="1" ht="15" customHeight="1">
      <c r="B12" s="686" t="s">
        <v>423</v>
      </c>
      <c r="C12" s="674"/>
      <c r="D12" s="674"/>
      <c r="E12" s="674"/>
      <c r="F12" s="674"/>
      <c r="G12" s="669"/>
      <c r="H12" s="683"/>
      <c r="I12" s="684"/>
      <c r="J12" s="684"/>
      <c r="K12" s="684"/>
      <c r="L12" s="684"/>
      <c r="N12" s="674"/>
    </row>
    <row r="13" spans="1:14" s="665" customFormat="1" ht="8.25" customHeight="1">
      <c r="B13" s="686"/>
      <c r="C13" s="674"/>
      <c r="D13" s="674"/>
      <c r="E13" s="674"/>
      <c r="F13" s="674"/>
      <c r="G13" s="669"/>
      <c r="H13" s="683"/>
      <c r="I13" s="684"/>
      <c r="J13" s="684"/>
      <c r="K13" s="684"/>
      <c r="L13" s="684"/>
      <c r="N13" s="674"/>
    </row>
    <row r="14" spans="1:14" s="665" customFormat="1" ht="15" customHeight="1">
      <c r="B14" s="687" t="s">
        <v>424</v>
      </c>
      <c r="C14" s="674"/>
      <c r="D14" s="674"/>
      <c r="E14" s="688" t="s">
        <v>425</v>
      </c>
      <c r="F14" s="688"/>
      <c r="G14" s="669"/>
      <c r="H14" s="689">
        <v>4.8216666666666663</v>
      </c>
      <c r="I14" s="690"/>
      <c r="J14" s="691">
        <v>5.01</v>
      </c>
      <c r="K14" s="691"/>
      <c r="L14" s="691">
        <v>5.33</v>
      </c>
      <c r="N14" s="686"/>
    </row>
    <row r="15" spans="1:14" s="665" customFormat="1" ht="15" customHeight="1">
      <c r="B15" s="687" t="s">
        <v>426</v>
      </c>
      <c r="D15" s="674"/>
      <c r="E15" s="688" t="s">
        <v>425</v>
      </c>
      <c r="F15" s="688"/>
      <c r="G15" s="668"/>
      <c r="H15" s="691">
        <v>7.1550000000000002</v>
      </c>
      <c r="I15" s="692"/>
      <c r="J15" s="691">
        <v>7.19</v>
      </c>
      <c r="K15" s="691"/>
      <c r="L15" s="691">
        <v>7.97</v>
      </c>
      <c r="M15" s="673"/>
      <c r="N15" s="686"/>
    </row>
    <row r="16" spans="1:14" s="665" customFormat="1" ht="15" customHeight="1">
      <c r="B16" s="687" t="s">
        <v>427</v>
      </c>
      <c r="C16" s="693"/>
      <c r="D16" s="674"/>
      <c r="E16" s="688" t="s">
        <v>425</v>
      </c>
      <c r="F16" s="688"/>
      <c r="G16" s="694"/>
      <c r="H16" s="691">
        <v>4.9958333333333336</v>
      </c>
      <c r="I16" s="695"/>
      <c r="J16" s="691">
        <v>5.19</v>
      </c>
      <c r="K16" s="691"/>
      <c r="L16" s="691">
        <v>5.48</v>
      </c>
      <c r="M16" s="696"/>
      <c r="N16" s="686"/>
    </row>
    <row r="17" spans="2:14" s="665" customFormat="1" ht="15" customHeight="1">
      <c r="B17" s="687" t="s">
        <v>428</v>
      </c>
      <c r="C17" s="693"/>
      <c r="D17" s="674"/>
      <c r="E17" s="688" t="s">
        <v>425</v>
      </c>
      <c r="F17" s="688"/>
      <c r="G17" s="694"/>
      <c r="H17" s="691">
        <v>3.4975000000000001</v>
      </c>
      <c r="I17" s="695"/>
      <c r="J17" s="691">
        <v>5.42</v>
      </c>
      <c r="K17" s="691"/>
      <c r="L17" s="691">
        <v>4.4800000000000004</v>
      </c>
      <c r="M17" s="696"/>
      <c r="N17" s="686"/>
    </row>
    <row r="18" spans="2:14" s="665" customFormat="1" ht="15" customHeight="1">
      <c r="B18" s="687" t="s">
        <v>429</v>
      </c>
      <c r="C18" s="693"/>
      <c r="D18" s="674"/>
      <c r="E18" s="688" t="s">
        <v>430</v>
      </c>
      <c r="F18" s="688"/>
      <c r="G18" s="668"/>
      <c r="H18" s="691">
        <v>2.6991666666666663</v>
      </c>
      <c r="I18" s="692"/>
      <c r="J18" s="691">
        <v>2.77</v>
      </c>
      <c r="K18" s="691"/>
      <c r="L18" s="691">
        <v>2.88</v>
      </c>
      <c r="M18" s="696"/>
      <c r="N18" s="686"/>
    </row>
    <row r="19" spans="2:14" s="665" customFormat="1" ht="15" customHeight="1">
      <c r="B19" s="687" t="s">
        <v>431</v>
      </c>
      <c r="C19" s="693"/>
      <c r="D19" s="674"/>
      <c r="E19" s="688" t="s">
        <v>425</v>
      </c>
      <c r="F19" s="688"/>
      <c r="G19" s="694"/>
      <c r="H19" s="691">
        <v>14.375833333333333</v>
      </c>
      <c r="I19" s="695"/>
      <c r="J19" s="691">
        <v>15.06</v>
      </c>
      <c r="K19" s="691"/>
      <c r="L19" s="691">
        <v>14.01</v>
      </c>
      <c r="M19" s="696"/>
      <c r="N19" s="686"/>
    </row>
    <row r="20" spans="2:14" s="665" customFormat="1" ht="15" customHeight="1">
      <c r="B20" s="687" t="s">
        <v>432</v>
      </c>
      <c r="C20" s="693"/>
      <c r="D20" s="674"/>
      <c r="E20" s="688" t="s">
        <v>425</v>
      </c>
      <c r="F20" s="688"/>
      <c r="G20" s="668"/>
      <c r="H20" s="691">
        <v>14.72916666666667</v>
      </c>
      <c r="I20" s="692"/>
      <c r="J20" s="691">
        <v>14.98</v>
      </c>
      <c r="K20" s="691"/>
      <c r="L20" s="691">
        <v>14.34</v>
      </c>
      <c r="M20" s="696"/>
      <c r="N20" s="686"/>
    </row>
    <row r="21" spans="2:14" s="665" customFormat="1" ht="15" customHeight="1">
      <c r="B21" s="687" t="s">
        <v>433</v>
      </c>
      <c r="C21" s="693"/>
      <c r="D21" s="674"/>
      <c r="E21" s="688" t="s">
        <v>425</v>
      </c>
      <c r="F21" s="688"/>
      <c r="G21" s="668"/>
      <c r="H21" s="691">
        <v>6.27</v>
      </c>
      <c r="I21" s="692"/>
      <c r="J21" s="691">
        <v>6.5</v>
      </c>
      <c r="K21" s="691"/>
      <c r="L21" s="691">
        <v>7.14</v>
      </c>
      <c r="M21" s="696"/>
      <c r="N21" s="686"/>
    </row>
    <row r="22" spans="2:14" s="665" customFormat="1" ht="15" customHeight="1">
      <c r="B22" s="687" t="s">
        <v>434</v>
      </c>
      <c r="C22" s="693"/>
      <c r="D22" s="674"/>
      <c r="E22" s="688" t="s">
        <v>425</v>
      </c>
      <c r="F22" s="688"/>
      <c r="G22" s="668"/>
      <c r="H22" s="691">
        <v>8.06</v>
      </c>
      <c r="I22" s="692"/>
      <c r="J22" s="691">
        <v>9.1199999999999992</v>
      </c>
      <c r="K22" s="691"/>
      <c r="L22" s="691">
        <v>11.4</v>
      </c>
      <c r="M22" s="696"/>
      <c r="N22" s="686"/>
    </row>
    <row r="23" spans="2:14" s="665" customFormat="1" ht="15" customHeight="1">
      <c r="B23" s="687" t="s">
        <v>435</v>
      </c>
      <c r="C23" s="693"/>
      <c r="D23" s="674"/>
      <c r="E23" s="688" t="s">
        <v>425</v>
      </c>
      <c r="F23" s="688"/>
      <c r="G23" s="668"/>
      <c r="H23" s="691">
        <v>4.2566666666666668</v>
      </c>
      <c r="I23" s="692"/>
      <c r="J23" s="691">
        <v>4.41</v>
      </c>
      <c r="K23" s="691"/>
      <c r="L23" s="691">
        <v>4.72</v>
      </c>
      <c r="M23" s="696"/>
      <c r="N23" s="686"/>
    </row>
    <row r="24" spans="2:14" s="665" customFormat="1" ht="15" customHeight="1">
      <c r="B24" s="687" t="s">
        <v>436</v>
      </c>
      <c r="C24" s="693"/>
      <c r="D24" s="674"/>
      <c r="E24" s="688" t="s">
        <v>425</v>
      </c>
      <c r="F24" s="688"/>
      <c r="G24" s="694"/>
      <c r="H24" s="691">
        <v>7.833333333333333</v>
      </c>
      <c r="I24" s="695"/>
      <c r="J24" s="691">
        <v>8.6999999999999993</v>
      </c>
      <c r="K24" s="691"/>
      <c r="L24" s="691">
        <v>9.5299999999999994</v>
      </c>
      <c r="M24" s="696"/>
      <c r="N24" s="686"/>
    </row>
    <row r="25" spans="2:14" s="665" customFormat="1" ht="15" customHeight="1">
      <c r="B25" s="687" t="s">
        <v>437</v>
      </c>
      <c r="C25" s="693"/>
      <c r="D25" s="674"/>
      <c r="E25" s="688" t="s">
        <v>425</v>
      </c>
      <c r="F25" s="688"/>
      <c r="G25" s="668"/>
      <c r="H25" s="691">
        <v>4.2191666666666672</v>
      </c>
      <c r="I25" s="692"/>
      <c r="J25" s="691">
        <v>4.43</v>
      </c>
      <c r="K25" s="691"/>
      <c r="L25" s="691">
        <v>4.6500000000000004</v>
      </c>
      <c r="M25" s="696"/>
      <c r="N25" s="686"/>
    </row>
    <row r="26" spans="2:14" s="665" customFormat="1" ht="15" customHeight="1">
      <c r="B26" s="687" t="s">
        <v>438</v>
      </c>
      <c r="C26" s="693"/>
      <c r="D26" s="674"/>
      <c r="E26" s="688" t="s">
        <v>425</v>
      </c>
      <c r="F26" s="688"/>
      <c r="G26" s="668"/>
      <c r="H26" s="691">
        <v>5.2166666666666668</v>
      </c>
      <c r="I26" s="692"/>
      <c r="J26" s="691">
        <v>5.0999999999999996</v>
      </c>
      <c r="K26" s="691"/>
      <c r="L26" s="691">
        <v>7.44</v>
      </c>
      <c r="M26" s="696"/>
      <c r="N26" s="686"/>
    </row>
    <row r="27" spans="2:14" s="665" customFormat="1" ht="15" customHeight="1">
      <c r="B27" s="687" t="s">
        <v>439</v>
      </c>
      <c r="C27" s="693"/>
      <c r="D27" s="674"/>
      <c r="E27" s="688" t="s">
        <v>425</v>
      </c>
      <c r="F27" s="688"/>
      <c r="G27" s="694"/>
      <c r="H27" s="691">
        <v>4.2541666666666664</v>
      </c>
      <c r="I27" s="695"/>
      <c r="J27" s="691">
        <v>5.16</v>
      </c>
      <c r="K27" s="691"/>
      <c r="L27" s="691">
        <v>5.21</v>
      </c>
      <c r="M27" s="696"/>
      <c r="N27" s="686"/>
    </row>
    <row r="28" spans="2:14" s="665" customFormat="1" ht="15" customHeight="1">
      <c r="B28" s="687" t="s">
        <v>440</v>
      </c>
      <c r="C28" s="693"/>
      <c r="D28" s="674"/>
      <c r="E28" s="688" t="s">
        <v>425</v>
      </c>
      <c r="F28" s="688"/>
      <c r="H28" s="691">
        <v>5.314166666666666</v>
      </c>
      <c r="I28" s="692"/>
      <c r="J28" s="691">
        <v>5.67</v>
      </c>
      <c r="K28" s="691"/>
      <c r="L28" s="691">
        <v>5.88</v>
      </c>
      <c r="M28" s="696"/>
      <c r="N28" s="686"/>
    </row>
    <row r="29" spans="2:14" s="665" customFormat="1" ht="15" customHeight="1">
      <c r="B29" s="687" t="s">
        <v>441</v>
      </c>
      <c r="C29" s="693"/>
      <c r="D29" s="674"/>
      <c r="E29" s="688" t="s">
        <v>425</v>
      </c>
      <c r="F29" s="688"/>
      <c r="H29" s="691">
        <v>3.6833333333333336</v>
      </c>
      <c r="I29" s="692"/>
      <c r="J29" s="691">
        <v>3.8</v>
      </c>
      <c r="K29" s="691"/>
      <c r="L29" s="691">
        <v>4.1500000000000004</v>
      </c>
      <c r="M29" s="696"/>
      <c r="N29" s="686"/>
    </row>
    <row r="30" spans="2:14" s="665" customFormat="1" ht="9.75" customHeight="1">
      <c r="B30" s="697"/>
      <c r="C30" s="693"/>
      <c r="D30" s="693"/>
      <c r="E30" s="698"/>
      <c r="F30" s="698"/>
      <c r="G30" s="693"/>
      <c r="H30" s="692"/>
      <c r="I30" s="695"/>
      <c r="J30" s="691"/>
      <c r="K30" s="691"/>
      <c r="L30" s="691"/>
      <c r="M30" s="696"/>
      <c r="N30" s="699"/>
    </row>
    <row r="31" spans="2:14" s="665" customFormat="1" ht="15" customHeight="1">
      <c r="B31" s="685" t="s">
        <v>442</v>
      </c>
      <c r="C31" s="693"/>
      <c r="D31" s="693"/>
      <c r="E31" s="698"/>
      <c r="F31" s="698"/>
      <c r="G31" s="693"/>
      <c r="H31" s="692"/>
      <c r="I31" s="695"/>
      <c r="J31" s="691"/>
      <c r="K31" s="691"/>
      <c r="L31" s="691"/>
      <c r="M31" s="696"/>
      <c r="N31" s="699"/>
    </row>
    <row r="32" spans="2:14" s="665" customFormat="1" ht="15" customHeight="1">
      <c r="B32" s="686" t="s">
        <v>443</v>
      </c>
      <c r="C32" s="693"/>
      <c r="D32" s="693"/>
      <c r="E32" s="698"/>
      <c r="F32" s="698"/>
      <c r="G32" s="693"/>
      <c r="H32" s="692"/>
      <c r="I32" s="695"/>
      <c r="J32" s="691"/>
      <c r="K32" s="691"/>
      <c r="L32" s="691"/>
      <c r="M32" s="696"/>
      <c r="N32" s="699"/>
    </row>
    <row r="33" spans="1:15" s="665" customFormat="1" ht="8.25" customHeight="1">
      <c r="B33" s="685"/>
      <c r="C33" s="693"/>
      <c r="D33" s="693"/>
      <c r="E33" s="698"/>
      <c r="F33" s="698"/>
      <c r="G33" s="693"/>
      <c r="H33" s="691"/>
      <c r="I33" s="695"/>
      <c r="J33" s="691"/>
      <c r="K33" s="691"/>
      <c r="L33" s="691"/>
      <c r="M33" s="696"/>
      <c r="N33" s="699"/>
    </row>
    <row r="34" spans="1:15" s="665" customFormat="1" ht="15" customHeight="1">
      <c r="B34" s="687" t="s">
        <v>444</v>
      </c>
      <c r="C34" s="700"/>
      <c r="D34" s="693"/>
      <c r="E34" s="688" t="s">
        <v>445</v>
      </c>
      <c r="F34" s="688"/>
      <c r="G34" s="701"/>
      <c r="H34" s="691">
        <v>2.2691666666666666</v>
      </c>
      <c r="I34" s="692"/>
      <c r="J34" s="691">
        <v>2.23</v>
      </c>
      <c r="K34" s="691"/>
      <c r="L34" s="691">
        <v>2.37</v>
      </c>
      <c r="M34" s="668"/>
      <c r="N34" s="696"/>
      <c r="O34" s="699"/>
    </row>
    <row r="35" spans="1:15" s="665" customFormat="1" ht="15" customHeight="1">
      <c r="B35" s="687" t="s">
        <v>446</v>
      </c>
      <c r="C35" s="700"/>
      <c r="D35" s="693"/>
      <c r="E35" s="688" t="s">
        <v>445</v>
      </c>
      <c r="F35" s="688"/>
      <c r="G35" s="701"/>
      <c r="H35" s="691">
        <v>1.1466666666666665</v>
      </c>
      <c r="I35" s="695"/>
      <c r="J35" s="691">
        <v>1.1100000000000001</v>
      </c>
      <c r="K35" s="691"/>
      <c r="L35" s="691">
        <v>1.1399999999999999</v>
      </c>
      <c r="M35" s="694"/>
      <c r="N35" s="696"/>
      <c r="O35" s="699"/>
    </row>
    <row r="36" spans="1:15" s="665" customFormat="1" ht="15" customHeight="1">
      <c r="B36" s="687" t="s">
        <v>447</v>
      </c>
      <c r="C36" s="700"/>
      <c r="D36" s="693"/>
      <c r="E36" s="688" t="s">
        <v>445</v>
      </c>
      <c r="F36" s="688"/>
      <c r="G36" s="701"/>
      <c r="H36" s="691">
        <v>1.2033333333333334</v>
      </c>
      <c r="I36" s="692"/>
      <c r="J36" s="691">
        <v>1.08</v>
      </c>
      <c r="K36" s="691"/>
      <c r="L36" s="691">
        <v>1.33</v>
      </c>
      <c r="M36" s="668"/>
      <c r="N36" s="696"/>
      <c r="O36" s="699"/>
    </row>
    <row r="37" spans="1:15" s="665" customFormat="1" ht="15" customHeight="1">
      <c r="B37" s="687" t="s">
        <v>448</v>
      </c>
      <c r="C37" s="700"/>
      <c r="D37" s="693"/>
      <c r="E37" s="688" t="s">
        <v>425</v>
      </c>
      <c r="F37" s="688"/>
      <c r="H37" s="691">
        <v>3.8616666666666664</v>
      </c>
      <c r="I37" s="692"/>
      <c r="J37" s="691">
        <v>4.3</v>
      </c>
      <c r="K37" s="691"/>
      <c r="L37" s="691">
        <v>4.0599999999999996</v>
      </c>
      <c r="N37" s="696"/>
      <c r="O37" s="699"/>
    </row>
    <row r="38" spans="1:15" s="665" customFormat="1" ht="15" customHeight="1">
      <c r="A38" s="673"/>
      <c r="B38" s="687" t="s">
        <v>449</v>
      </c>
      <c r="C38" s="700"/>
      <c r="D38" s="673"/>
      <c r="E38" s="688" t="s">
        <v>425</v>
      </c>
      <c r="F38" s="688"/>
      <c r="G38" s="673"/>
      <c r="H38" s="691">
        <v>3.7741666666666664</v>
      </c>
      <c r="I38" s="692"/>
      <c r="J38" s="691">
        <v>3.87</v>
      </c>
      <c r="K38" s="691"/>
      <c r="L38" s="691">
        <v>3.83</v>
      </c>
      <c r="M38" s="673"/>
      <c r="N38" s="673"/>
      <c r="O38" s="673"/>
    </row>
    <row r="39" spans="1:15" s="665" customFormat="1" ht="15" customHeight="1">
      <c r="B39" s="687" t="s">
        <v>450</v>
      </c>
      <c r="C39" s="700"/>
      <c r="E39" s="688" t="s">
        <v>425</v>
      </c>
      <c r="F39" s="688"/>
      <c r="H39" s="691">
        <v>4.7699999999999996</v>
      </c>
      <c r="I39" s="692"/>
      <c r="J39" s="691">
        <v>5.19</v>
      </c>
      <c r="K39" s="691"/>
      <c r="L39" s="691">
        <v>5.21</v>
      </c>
      <c r="M39" s="673"/>
      <c r="O39" s="673"/>
    </row>
    <row r="40" spans="1:15" s="665" customFormat="1" ht="15" customHeight="1">
      <c r="B40" s="687" t="s">
        <v>451</v>
      </c>
      <c r="C40" s="700"/>
      <c r="E40" s="688" t="s">
        <v>425</v>
      </c>
      <c r="F40" s="688"/>
      <c r="H40" s="691">
        <v>5.3358333333333325</v>
      </c>
      <c r="I40" s="692"/>
      <c r="J40" s="691">
        <v>6.16</v>
      </c>
      <c r="K40" s="691"/>
      <c r="L40" s="691">
        <v>5.47</v>
      </c>
      <c r="M40" s="673"/>
      <c r="O40" s="673"/>
    </row>
    <row r="41" spans="1:15" s="665" customFormat="1" ht="15" customHeight="1">
      <c r="B41" s="687" t="s">
        <v>452</v>
      </c>
      <c r="C41" s="700"/>
      <c r="E41" s="688" t="s">
        <v>425</v>
      </c>
      <c r="F41" s="688"/>
      <c r="H41" s="691">
        <v>5.6174999999999997</v>
      </c>
      <c r="I41" s="692"/>
      <c r="J41" s="691">
        <v>6.05</v>
      </c>
      <c r="K41" s="691"/>
      <c r="L41" s="691">
        <v>5.46</v>
      </c>
      <c r="M41" s="673"/>
      <c r="N41" s="702"/>
      <c r="O41" s="673"/>
    </row>
    <row r="42" spans="1:15" s="665" customFormat="1" ht="15" customHeight="1">
      <c r="B42" s="687" t="s">
        <v>453</v>
      </c>
      <c r="C42" s="700"/>
      <c r="E42" s="688" t="s">
        <v>425</v>
      </c>
      <c r="F42" s="688"/>
      <c r="H42" s="691">
        <v>2.1475</v>
      </c>
      <c r="I42" s="692"/>
      <c r="J42" s="691">
        <v>2.39</v>
      </c>
      <c r="K42" s="691"/>
      <c r="L42" s="691">
        <v>2.4700000000000002</v>
      </c>
      <c r="M42" s="673"/>
      <c r="N42" s="702"/>
      <c r="O42" s="673"/>
    </row>
    <row r="43" spans="1:15" s="665" customFormat="1" ht="9.75" customHeight="1">
      <c r="B43" s="703"/>
      <c r="C43" s="700"/>
      <c r="E43" s="666"/>
      <c r="F43" s="666"/>
      <c r="H43" s="692"/>
      <c r="I43" s="692"/>
      <c r="J43" s="691"/>
      <c r="K43" s="691"/>
      <c r="L43" s="691"/>
      <c r="M43" s="702"/>
      <c r="N43" s="673"/>
    </row>
    <row r="44" spans="1:15" s="665" customFormat="1" ht="15" customHeight="1">
      <c r="B44" s="704" t="s">
        <v>454</v>
      </c>
      <c r="C44" s="700"/>
      <c r="E44" s="666"/>
      <c r="F44" s="666"/>
      <c r="H44" s="692"/>
      <c r="I44" s="692"/>
      <c r="J44" s="691"/>
      <c r="K44" s="691"/>
      <c r="L44" s="691"/>
      <c r="M44" s="673"/>
      <c r="N44" s="673"/>
    </row>
    <row r="45" spans="1:15" s="665" customFormat="1" ht="15" customHeight="1">
      <c r="B45" s="705" t="s">
        <v>455</v>
      </c>
      <c r="C45" s="700"/>
      <c r="E45" s="666"/>
      <c r="F45" s="666"/>
      <c r="H45" s="692"/>
      <c r="I45" s="692"/>
      <c r="J45" s="691"/>
      <c r="K45" s="691"/>
      <c r="L45" s="691"/>
      <c r="M45" s="673"/>
      <c r="N45" s="673"/>
    </row>
    <row r="46" spans="1:15" s="665" customFormat="1" ht="8.25" customHeight="1">
      <c r="B46" s="705"/>
      <c r="C46" s="700"/>
      <c r="E46" s="666"/>
      <c r="F46" s="666"/>
      <c r="H46" s="691"/>
      <c r="I46" s="692"/>
      <c r="J46" s="691"/>
      <c r="K46" s="691"/>
      <c r="L46" s="691"/>
      <c r="M46" s="673"/>
      <c r="N46" s="673"/>
    </row>
    <row r="47" spans="1:15" s="665" customFormat="1" ht="15" customHeight="1">
      <c r="B47" s="687" t="s">
        <v>456</v>
      </c>
      <c r="C47" s="700"/>
      <c r="E47" s="688" t="s">
        <v>425</v>
      </c>
      <c r="F47" s="688"/>
      <c r="H47" s="691">
        <v>6.9716666666666667</v>
      </c>
      <c r="I47" s="692"/>
      <c r="J47" s="691">
        <v>7.09</v>
      </c>
      <c r="K47" s="691"/>
      <c r="L47" s="691">
        <v>6.93</v>
      </c>
      <c r="M47" s="673"/>
      <c r="N47" s="673"/>
    </row>
    <row r="48" spans="1:15" s="665" customFormat="1" ht="15" customHeight="1">
      <c r="B48" s="687" t="s">
        <v>457</v>
      </c>
      <c r="C48" s="700"/>
      <c r="D48" s="706"/>
      <c r="E48" s="688" t="s">
        <v>425</v>
      </c>
      <c r="F48" s="688"/>
      <c r="G48" s="706"/>
      <c r="H48" s="691">
        <v>9.9766666666666648</v>
      </c>
      <c r="I48" s="707"/>
      <c r="J48" s="691">
        <v>10.67</v>
      </c>
      <c r="K48" s="691"/>
      <c r="L48" s="691">
        <v>10.56</v>
      </c>
      <c r="M48" s="673"/>
      <c r="N48" s="673"/>
    </row>
    <row r="49" spans="1:17" s="665" customFormat="1" ht="15" customHeight="1">
      <c r="A49" s="673"/>
      <c r="B49" s="687" t="s">
        <v>458</v>
      </c>
      <c r="C49" s="700"/>
      <c r="D49" s="706"/>
      <c r="E49" s="688" t="s">
        <v>459</v>
      </c>
      <c r="F49" s="688"/>
      <c r="G49" s="701"/>
      <c r="H49" s="691">
        <v>4.017500000000001</v>
      </c>
      <c r="I49" s="707"/>
      <c r="J49" s="691">
        <v>3.51</v>
      </c>
      <c r="K49" s="691"/>
      <c r="L49" s="691">
        <v>3.91</v>
      </c>
      <c r="M49" s="708"/>
      <c r="N49" s="708"/>
      <c r="O49" s="708"/>
      <c r="P49" s="702"/>
      <c r="Q49" s="673"/>
    </row>
    <row r="50" spans="1:17" s="665" customFormat="1" ht="15" customHeight="1">
      <c r="A50" s="673"/>
      <c r="B50" s="687" t="s">
        <v>460</v>
      </c>
      <c r="C50" s="700"/>
      <c r="D50" s="709"/>
      <c r="E50" s="688" t="s">
        <v>459</v>
      </c>
      <c r="F50" s="688"/>
      <c r="G50" s="701"/>
      <c r="H50" s="691">
        <v>3.7933333333333326</v>
      </c>
      <c r="I50" s="707"/>
      <c r="J50" s="691">
        <v>3.26</v>
      </c>
      <c r="K50" s="691"/>
      <c r="L50" s="691">
        <v>3.47</v>
      </c>
      <c r="M50" s="673"/>
      <c r="N50" s="708"/>
      <c r="O50" s="708"/>
      <c r="P50" s="673"/>
      <c r="Q50" s="673"/>
    </row>
    <row r="51" spans="1:17" s="665" customFormat="1" ht="15" customHeight="1">
      <c r="B51" s="687" t="s">
        <v>461</v>
      </c>
      <c r="C51" s="700"/>
      <c r="D51" s="709"/>
      <c r="E51" s="688" t="s">
        <v>459</v>
      </c>
      <c r="F51" s="688"/>
      <c r="G51" s="701"/>
      <c r="H51" s="691">
        <v>3.6166666666666667</v>
      </c>
      <c r="I51" s="707"/>
      <c r="J51" s="691">
        <v>2.93</v>
      </c>
      <c r="K51" s="691"/>
      <c r="L51" s="691">
        <v>3.14</v>
      </c>
    </row>
    <row r="52" spans="1:17" s="665" customFormat="1" ht="9.75" customHeight="1">
      <c r="B52" s="710"/>
      <c r="C52" s="700"/>
      <c r="E52" s="666"/>
      <c r="F52" s="666"/>
      <c r="H52" s="691"/>
      <c r="I52" s="692"/>
      <c r="J52" s="691"/>
      <c r="K52" s="691"/>
      <c r="L52" s="691"/>
    </row>
    <row r="53" spans="1:17" s="665" customFormat="1" ht="15" customHeight="1">
      <c r="B53" s="704" t="s">
        <v>462</v>
      </c>
      <c r="C53" s="700"/>
      <c r="E53" s="666"/>
      <c r="F53" s="666"/>
      <c r="H53" s="692"/>
      <c r="I53" s="692"/>
      <c r="J53" s="691"/>
      <c r="K53" s="691"/>
      <c r="L53" s="691"/>
    </row>
    <row r="54" spans="1:17" s="665" customFormat="1" ht="15" customHeight="1">
      <c r="B54" s="705" t="s">
        <v>463</v>
      </c>
      <c r="C54" s="700"/>
      <c r="E54" s="666"/>
      <c r="F54" s="666"/>
      <c r="H54" s="692"/>
      <c r="I54" s="692"/>
      <c r="J54" s="691"/>
      <c r="K54" s="691"/>
      <c r="L54" s="691"/>
    </row>
    <row r="55" spans="1:17" s="665" customFormat="1" ht="8.25" customHeight="1">
      <c r="B55" s="704"/>
      <c r="C55" s="700"/>
      <c r="E55" s="666"/>
      <c r="F55" s="666"/>
      <c r="H55" s="692"/>
      <c r="I55" s="692"/>
      <c r="J55" s="691"/>
      <c r="K55" s="691"/>
      <c r="L55" s="691"/>
    </row>
    <row r="56" spans="1:17" s="665" customFormat="1" ht="15" customHeight="1">
      <c r="B56" s="687" t="s">
        <v>464</v>
      </c>
      <c r="C56" s="700"/>
      <c r="E56" s="688" t="s">
        <v>425</v>
      </c>
      <c r="F56" s="688"/>
      <c r="H56" s="691">
        <v>21.899166666666662</v>
      </c>
      <c r="I56" s="692"/>
      <c r="J56" s="691">
        <v>22.23</v>
      </c>
      <c r="K56" s="691"/>
      <c r="L56" s="691">
        <v>22.68</v>
      </c>
    </row>
    <row r="57" spans="1:17" s="665" customFormat="1" ht="15" customHeight="1">
      <c r="B57" s="687" t="s">
        <v>465</v>
      </c>
      <c r="C57" s="700"/>
      <c r="E57" s="688" t="s">
        <v>425</v>
      </c>
      <c r="F57" s="688"/>
      <c r="H57" s="689">
        <v>9.6550000000000011</v>
      </c>
      <c r="I57" s="692"/>
      <c r="J57" s="691">
        <v>9.49</v>
      </c>
      <c r="K57" s="691"/>
      <c r="L57" s="691">
        <v>10.44</v>
      </c>
    </row>
    <row r="58" spans="1:17" s="665" customFormat="1" ht="15" customHeight="1">
      <c r="B58" s="687" t="s">
        <v>466</v>
      </c>
      <c r="C58" s="700"/>
      <c r="E58" s="688" t="s">
        <v>425</v>
      </c>
      <c r="F58" s="688"/>
      <c r="H58" s="689">
        <v>15.049166666666665</v>
      </c>
      <c r="I58" s="692"/>
      <c r="J58" s="691">
        <v>15.71</v>
      </c>
      <c r="K58" s="691"/>
      <c r="L58" s="691">
        <v>17.579999999999998</v>
      </c>
    </row>
    <row r="59" spans="1:17" s="665" customFormat="1" ht="15" customHeight="1">
      <c r="B59" s="687" t="s">
        <v>467</v>
      </c>
      <c r="C59" s="700"/>
      <c r="E59" s="688" t="s">
        <v>425</v>
      </c>
      <c r="F59" s="688"/>
      <c r="H59" s="689">
        <v>13.558333333333332</v>
      </c>
      <c r="I59" s="692"/>
      <c r="J59" s="691">
        <v>14.33</v>
      </c>
      <c r="K59" s="691"/>
      <c r="L59" s="691">
        <v>15.75</v>
      </c>
    </row>
    <row r="60" spans="1:17" s="665" customFormat="1" ht="15" customHeight="1">
      <c r="B60" s="687" t="s">
        <v>468</v>
      </c>
      <c r="C60" s="700"/>
      <c r="E60" s="688" t="s">
        <v>425</v>
      </c>
      <c r="F60" s="688"/>
      <c r="H60" s="689">
        <v>36.914166666666667</v>
      </c>
      <c r="I60" s="692"/>
      <c r="J60" s="691">
        <v>37.17</v>
      </c>
      <c r="K60" s="691"/>
      <c r="L60" s="691">
        <v>38.299999999999997</v>
      </c>
    </row>
    <row r="61" spans="1:17" s="665" customFormat="1" ht="15" customHeight="1">
      <c r="B61" s="687" t="s">
        <v>469</v>
      </c>
      <c r="C61" s="700"/>
      <c r="E61" s="688" t="s">
        <v>425</v>
      </c>
      <c r="F61" s="688"/>
      <c r="H61" s="691">
        <v>33.906666666666666</v>
      </c>
      <c r="I61" s="692"/>
      <c r="J61" s="691">
        <v>33.200000000000003</v>
      </c>
      <c r="K61" s="691"/>
      <c r="L61" s="691">
        <v>34.43</v>
      </c>
    </row>
    <row r="62" spans="1:17" s="665" customFormat="1" ht="15" customHeight="1">
      <c r="B62" s="687" t="s">
        <v>470</v>
      </c>
      <c r="C62" s="700"/>
      <c r="E62" s="688" t="s">
        <v>425</v>
      </c>
      <c r="F62" s="688"/>
      <c r="H62" s="691">
        <v>11.204166666666667</v>
      </c>
      <c r="I62" s="692"/>
      <c r="J62" s="691">
        <v>10.82</v>
      </c>
      <c r="K62" s="691"/>
      <c r="L62" s="691">
        <v>11.73</v>
      </c>
    </row>
    <row r="63" spans="1:17" s="665" customFormat="1" ht="15" customHeight="1">
      <c r="B63" s="687" t="s">
        <v>471</v>
      </c>
      <c r="C63" s="700"/>
      <c r="E63" s="688" t="s">
        <v>425</v>
      </c>
      <c r="F63" s="688"/>
      <c r="H63" s="691">
        <v>8.9291666666666654</v>
      </c>
      <c r="I63" s="692"/>
      <c r="J63" s="691">
        <v>8.5500000000000007</v>
      </c>
      <c r="K63" s="691"/>
      <c r="L63" s="691">
        <v>10.65</v>
      </c>
    </row>
    <row r="64" spans="1:17" s="665" customFormat="1" ht="15" customHeight="1">
      <c r="B64" s="687" t="s">
        <v>472</v>
      </c>
      <c r="C64" s="700"/>
      <c r="E64" s="688" t="s">
        <v>425</v>
      </c>
      <c r="F64" s="688"/>
      <c r="H64" s="691">
        <v>18.705833333333331</v>
      </c>
      <c r="I64" s="692"/>
      <c r="J64" s="691">
        <v>18.05</v>
      </c>
      <c r="K64" s="691"/>
      <c r="L64" s="691">
        <v>18.760000000000002</v>
      </c>
    </row>
    <row r="65" spans="2:12" s="665" customFormat="1" ht="15" customHeight="1">
      <c r="B65" s="687" t="s">
        <v>473</v>
      </c>
      <c r="C65" s="700"/>
      <c r="E65" s="688" t="s">
        <v>425</v>
      </c>
      <c r="F65" s="688"/>
      <c r="H65" s="691">
        <v>7.248333333333334</v>
      </c>
      <c r="I65" s="692"/>
      <c r="J65" s="691">
        <v>7.44</v>
      </c>
      <c r="K65" s="691"/>
      <c r="L65" s="691">
        <v>7.92</v>
      </c>
    </row>
    <row r="66" spans="2:12" s="665" customFormat="1" ht="15" customHeight="1">
      <c r="B66" s="687" t="s">
        <v>474</v>
      </c>
      <c r="C66" s="700"/>
      <c r="E66" s="688" t="s">
        <v>425</v>
      </c>
      <c r="F66" s="688"/>
      <c r="H66" s="691">
        <v>29.473333333333333</v>
      </c>
      <c r="I66" s="692"/>
      <c r="J66" s="691">
        <v>29.94</v>
      </c>
      <c r="K66" s="691"/>
      <c r="L66" s="691">
        <v>32.51</v>
      </c>
    </row>
    <row r="67" spans="2:12" s="665" customFormat="1" ht="9.75" customHeight="1">
      <c r="B67" s="710"/>
      <c r="C67" s="700"/>
      <c r="E67" s="666"/>
      <c r="F67" s="666"/>
      <c r="H67" s="692"/>
      <c r="I67" s="692"/>
      <c r="J67" s="691"/>
      <c r="K67" s="691"/>
      <c r="L67" s="691"/>
    </row>
    <row r="68" spans="2:12" s="665" customFormat="1" ht="15" customHeight="1">
      <c r="B68" s="704" t="s">
        <v>475</v>
      </c>
      <c r="C68" s="700"/>
      <c r="E68" s="666"/>
      <c r="F68" s="666"/>
      <c r="H68" s="692"/>
      <c r="I68" s="692"/>
      <c r="J68" s="691"/>
      <c r="K68" s="691"/>
      <c r="L68" s="691"/>
    </row>
    <row r="69" spans="2:12" s="665" customFormat="1" ht="15" customHeight="1">
      <c r="B69" s="705" t="s">
        <v>476</v>
      </c>
      <c r="C69" s="700"/>
      <c r="E69" s="666"/>
      <c r="F69" s="666"/>
      <c r="H69" s="692"/>
      <c r="I69" s="692"/>
      <c r="J69" s="691"/>
      <c r="K69" s="691"/>
      <c r="L69" s="691"/>
    </row>
    <row r="70" spans="2:12" s="665" customFormat="1" ht="8.25" customHeight="1">
      <c r="B70" s="705"/>
      <c r="C70" s="700"/>
      <c r="E70" s="666"/>
      <c r="F70" s="666"/>
      <c r="H70" s="691"/>
      <c r="I70" s="692"/>
      <c r="J70" s="691"/>
      <c r="K70" s="691"/>
      <c r="L70" s="691"/>
    </row>
    <row r="71" spans="2:12" s="665" customFormat="1" ht="15" customHeight="1">
      <c r="B71" s="687" t="s">
        <v>477</v>
      </c>
      <c r="C71" s="700"/>
      <c r="E71" s="688" t="s">
        <v>425</v>
      </c>
      <c r="F71" s="688"/>
      <c r="H71" s="691">
        <v>29.881666666666664</v>
      </c>
      <c r="I71" s="692"/>
      <c r="J71" s="691">
        <v>30.45</v>
      </c>
      <c r="K71" s="691"/>
      <c r="L71" s="691">
        <v>31.52</v>
      </c>
    </row>
    <row r="72" spans="2:12" s="665" customFormat="1" ht="15" customHeight="1">
      <c r="B72" s="687" t="s">
        <v>478</v>
      </c>
      <c r="C72" s="700"/>
      <c r="E72" s="688" t="s">
        <v>425</v>
      </c>
      <c r="F72" s="688"/>
      <c r="H72" s="691">
        <v>23.645</v>
      </c>
      <c r="I72" s="692"/>
      <c r="J72" s="691">
        <v>25.88</v>
      </c>
      <c r="K72" s="691"/>
      <c r="L72" s="691">
        <v>29.89</v>
      </c>
    </row>
    <row r="73" spans="2:12" s="665" customFormat="1" ht="15" customHeight="1">
      <c r="B73" s="687" t="s">
        <v>479</v>
      </c>
      <c r="C73" s="700"/>
      <c r="E73" s="688" t="s">
        <v>425</v>
      </c>
      <c r="F73" s="688"/>
      <c r="H73" s="691">
        <v>29.904999999999998</v>
      </c>
      <c r="I73" s="692"/>
      <c r="J73" s="691">
        <v>32.32</v>
      </c>
      <c r="K73" s="691"/>
      <c r="L73" s="691">
        <v>29.21</v>
      </c>
    </row>
    <row r="74" spans="2:12" s="665" customFormat="1" ht="9.75" customHeight="1">
      <c r="B74" s="710"/>
      <c r="C74" s="700"/>
      <c r="E74" s="666"/>
      <c r="F74" s="666"/>
      <c r="H74" s="691"/>
      <c r="I74" s="692"/>
      <c r="J74" s="691"/>
      <c r="K74" s="691"/>
      <c r="L74" s="691"/>
    </row>
    <row r="75" spans="2:12" s="665" customFormat="1" ht="15" customHeight="1">
      <c r="B75" s="704" t="s">
        <v>480</v>
      </c>
      <c r="C75" s="700"/>
      <c r="E75" s="666"/>
      <c r="F75" s="666"/>
      <c r="H75" s="692"/>
      <c r="I75" s="692"/>
      <c r="J75" s="691"/>
      <c r="K75" s="691"/>
      <c r="L75" s="691"/>
    </row>
    <row r="76" spans="2:12" s="665" customFormat="1" ht="15" customHeight="1">
      <c r="B76" s="705" t="s">
        <v>174</v>
      </c>
      <c r="C76" s="700"/>
      <c r="E76" s="666"/>
      <c r="F76" s="666"/>
      <c r="H76" s="692"/>
      <c r="I76" s="692"/>
      <c r="J76" s="691"/>
      <c r="K76" s="691"/>
      <c r="L76" s="691"/>
    </row>
    <row r="77" spans="2:12" s="665" customFormat="1" ht="8.25" customHeight="1">
      <c r="B77" s="705"/>
      <c r="C77" s="700"/>
      <c r="E77" s="666"/>
      <c r="F77" s="666"/>
      <c r="H77" s="692"/>
      <c r="I77" s="692"/>
      <c r="J77" s="691"/>
      <c r="K77" s="691"/>
      <c r="L77" s="691"/>
    </row>
    <row r="78" spans="2:12" s="665" customFormat="1" ht="15" customHeight="1">
      <c r="B78" s="687" t="s">
        <v>481</v>
      </c>
      <c r="C78" s="700"/>
      <c r="E78" s="688" t="s">
        <v>482</v>
      </c>
      <c r="F78" s="688"/>
      <c r="G78" s="701"/>
      <c r="H78" s="691">
        <v>2.5754545454545452</v>
      </c>
      <c r="I78" s="692"/>
      <c r="J78" s="691">
        <v>2.72</v>
      </c>
      <c r="K78" s="691"/>
      <c r="L78" s="691">
        <v>2.81</v>
      </c>
    </row>
    <row r="79" spans="2:12" s="665" customFormat="1" ht="15" customHeight="1">
      <c r="B79" s="687" t="s">
        <v>483</v>
      </c>
      <c r="C79" s="700"/>
      <c r="E79" s="688" t="s">
        <v>484</v>
      </c>
      <c r="F79" s="688"/>
      <c r="G79" s="701"/>
      <c r="H79" s="691">
        <v>1.4025000000000001</v>
      </c>
      <c r="I79" s="692"/>
      <c r="J79" s="691">
        <v>1.41</v>
      </c>
      <c r="K79" s="691"/>
      <c r="L79" s="691">
        <v>1.48</v>
      </c>
    </row>
    <row r="80" spans="2:12" s="665" customFormat="1" ht="15" customHeight="1">
      <c r="B80" s="687" t="s">
        <v>485</v>
      </c>
      <c r="C80" s="700"/>
      <c r="E80" s="688" t="s">
        <v>484</v>
      </c>
      <c r="F80" s="688"/>
      <c r="G80" s="701"/>
      <c r="H80" s="691">
        <v>4.9983333333333322</v>
      </c>
      <c r="I80" s="692"/>
      <c r="J80" s="691">
        <v>5.04</v>
      </c>
      <c r="K80" s="691"/>
      <c r="L80" s="691">
        <v>5.44</v>
      </c>
    </row>
    <row r="81" spans="1:13" s="665" customFormat="1" ht="15" customHeight="1">
      <c r="B81" s="687" t="s">
        <v>486</v>
      </c>
      <c r="C81" s="700"/>
      <c r="E81" s="688" t="s">
        <v>484</v>
      </c>
      <c r="F81" s="688"/>
      <c r="G81" s="701"/>
      <c r="H81" s="691">
        <v>4.916666666666667</v>
      </c>
      <c r="I81" s="692"/>
      <c r="J81" s="691">
        <v>5.03</v>
      </c>
      <c r="K81" s="691"/>
      <c r="L81" s="691">
        <v>5.44</v>
      </c>
    </row>
    <row r="82" spans="1:13" s="665" customFormat="1" ht="15" customHeight="1">
      <c r="B82" s="687" t="s">
        <v>487</v>
      </c>
      <c r="C82" s="700"/>
      <c r="E82" s="688" t="s">
        <v>484</v>
      </c>
      <c r="F82" s="688"/>
      <c r="G82" s="701"/>
      <c r="H82" s="691">
        <v>4.9024999999999999</v>
      </c>
      <c r="I82" s="692"/>
      <c r="J82" s="691">
        <v>5.03</v>
      </c>
      <c r="K82" s="691"/>
      <c r="L82" s="691">
        <v>5.42</v>
      </c>
    </row>
    <row r="83" spans="1:13" s="665" customFormat="1" ht="15" customHeight="1">
      <c r="B83" s="687" t="s">
        <v>488</v>
      </c>
      <c r="C83" s="700"/>
      <c r="E83" s="688" t="s">
        <v>484</v>
      </c>
      <c r="F83" s="688"/>
      <c r="G83" s="701"/>
      <c r="H83" s="691">
        <v>7.6236363636363622</v>
      </c>
      <c r="I83" s="692"/>
      <c r="J83" s="691">
        <v>7.88</v>
      </c>
      <c r="K83" s="691"/>
      <c r="L83" s="691">
        <v>7.59</v>
      </c>
    </row>
    <row r="84" spans="1:13" s="665" customFormat="1" ht="15" customHeight="1">
      <c r="B84" s="687" t="s">
        <v>489</v>
      </c>
      <c r="C84" s="700"/>
      <c r="E84" s="688" t="s">
        <v>490</v>
      </c>
      <c r="F84" s="688"/>
      <c r="G84" s="701"/>
      <c r="H84" s="691">
        <v>1.0091666666666665</v>
      </c>
      <c r="I84" s="692"/>
      <c r="J84" s="691">
        <v>1.01</v>
      </c>
      <c r="K84" s="691"/>
      <c r="L84" s="691">
        <v>1.01</v>
      </c>
    </row>
    <row r="85" spans="1:13" s="665" customFormat="1" ht="15" customHeight="1">
      <c r="B85" s="687" t="s">
        <v>491</v>
      </c>
      <c r="C85" s="700"/>
      <c r="E85" s="688" t="s">
        <v>492</v>
      </c>
      <c r="F85" s="688"/>
      <c r="G85" s="701"/>
      <c r="H85" s="691">
        <v>0.70916666666666661</v>
      </c>
      <c r="I85" s="692"/>
      <c r="J85" s="691">
        <v>0.73</v>
      </c>
      <c r="K85" s="691"/>
      <c r="L85" s="691">
        <v>0.72</v>
      </c>
    </row>
    <row r="86" spans="1:13" s="665" customFormat="1" ht="15" customHeight="1">
      <c r="B86" s="687" t="s">
        <v>493</v>
      </c>
      <c r="C86" s="700"/>
      <c r="E86" s="688" t="s">
        <v>494</v>
      </c>
      <c r="F86" s="688"/>
      <c r="G86" s="701"/>
      <c r="H86" s="691">
        <v>0.87416666666666654</v>
      </c>
      <c r="I86" s="692"/>
      <c r="J86" s="691">
        <v>0.89</v>
      </c>
      <c r="K86" s="691"/>
      <c r="L86" s="691">
        <v>0.94</v>
      </c>
    </row>
    <row r="87" spans="1:13" s="665" customFormat="1" ht="15" customHeight="1">
      <c r="B87" s="687" t="s">
        <v>495</v>
      </c>
      <c r="C87" s="700"/>
      <c r="E87" s="688" t="s">
        <v>484</v>
      </c>
      <c r="F87" s="688"/>
      <c r="G87" s="701"/>
      <c r="H87" s="691">
        <v>5.2141666666666664</v>
      </c>
      <c r="I87" s="692"/>
      <c r="J87" s="691">
        <v>5.15</v>
      </c>
      <c r="K87" s="691"/>
      <c r="L87" s="691">
        <v>5.47</v>
      </c>
    </row>
    <row r="88" spans="1:13" s="665" customFormat="1" ht="15" customHeight="1">
      <c r="B88" s="687" t="s">
        <v>496</v>
      </c>
      <c r="C88" s="700"/>
      <c r="E88" s="688" t="s">
        <v>497</v>
      </c>
      <c r="F88" s="688"/>
      <c r="G88" s="701"/>
      <c r="H88" s="691">
        <v>1.3808333333333334</v>
      </c>
      <c r="I88" s="692"/>
      <c r="J88" s="691">
        <v>1.39</v>
      </c>
      <c r="K88" s="691"/>
      <c r="L88" s="691">
        <v>1.43</v>
      </c>
    </row>
    <row r="89" spans="1:13" s="665" customFormat="1" ht="15" customHeight="1">
      <c r="B89" s="687" t="s">
        <v>498</v>
      </c>
      <c r="C89" s="700"/>
      <c r="E89" s="688" t="s">
        <v>497</v>
      </c>
      <c r="F89" s="688"/>
      <c r="G89" s="701"/>
      <c r="H89" s="691">
        <v>1.1449999999999998</v>
      </c>
      <c r="I89" s="692"/>
      <c r="J89" s="691">
        <v>1.1299999999999999</v>
      </c>
      <c r="K89" s="691"/>
      <c r="L89" s="691">
        <v>1.2</v>
      </c>
    </row>
    <row r="90" spans="1:13" s="665" customFormat="1" ht="15" customHeight="1">
      <c r="B90" s="687" t="s">
        <v>499</v>
      </c>
      <c r="C90" s="700"/>
      <c r="E90" s="688" t="s">
        <v>497</v>
      </c>
      <c r="F90" s="688"/>
      <c r="G90" s="701"/>
      <c r="H90" s="691">
        <v>0.90250000000000019</v>
      </c>
      <c r="I90" s="692"/>
      <c r="J90" s="691">
        <v>0.89</v>
      </c>
      <c r="K90" s="691"/>
      <c r="L90" s="691">
        <v>0.92</v>
      </c>
    </row>
    <row r="91" spans="1:13" s="665" customFormat="1" ht="15" customHeight="1">
      <c r="B91" s="687" t="s">
        <v>500</v>
      </c>
      <c r="C91" s="700"/>
      <c r="E91" s="688" t="s">
        <v>497</v>
      </c>
      <c r="F91" s="688"/>
      <c r="G91" s="701"/>
      <c r="H91" s="691">
        <v>1.66</v>
      </c>
      <c r="I91" s="692"/>
      <c r="J91" s="691">
        <v>1.67</v>
      </c>
      <c r="K91" s="691"/>
      <c r="L91" s="691">
        <v>1.76</v>
      </c>
    </row>
    <row r="92" spans="1:13" s="665" customFormat="1" ht="8.65" customHeight="1" thickBot="1">
      <c r="A92" s="711"/>
      <c r="B92" s="713"/>
      <c r="C92" s="712"/>
      <c r="D92" s="711"/>
      <c r="E92" s="714"/>
      <c r="F92" s="714"/>
      <c r="G92" s="711"/>
      <c r="H92" s="715"/>
      <c r="I92" s="716"/>
      <c r="J92" s="715"/>
      <c r="K92" s="715"/>
      <c r="L92" s="715"/>
      <c r="M92" s="711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A9E4-8312-4D81-8B67-83F1EBB209D6}">
  <dimension ref="A1:N869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F14" sqref="F14"/>
    </sheetView>
  </sheetViews>
  <sheetFormatPr defaultColWidth="14.3984375" defaultRowHeight="15" customHeight="1"/>
  <cols>
    <col min="1" max="1" width="0.86328125" style="654" customWidth="1"/>
    <col min="2" max="2" width="10.265625" style="654" customWidth="1"/>
    <col min="3" max="3" width="43" style="654" customWidth="1"/>
    <col min="4" max="4" width="8.73046875" style="654" customWidth="1"/>
    <col min="5" max="5" width="13.3984375" style="654" customWidth="1"/>
    <col min="6" max="6" width="10.59765625" style="655" customWidth="1"/>
    <col min="7" max="7" width="5.86328125" style="654" customWidth="1"/>
    <col min="8" max="8" width="8.3984375" style="656" customWidth="1"/>
    <col min="9" max="9" width="5.86328125" style="654" customWidth="1"/>
    <col min="10" max="10" width="8.3984375" style="657" customWidth="1"/>
    <col min="11" max="11" width="5.86328125" style="654" customWidth="1"/>
    <col min="12" max="12" width="8.3984375" style="657" customWidth="1"/>
    <col min="13" max="13" width="2" style="654" customWidth="1"/>
    <col min="14" max="29" width="9.1328125" style="654" customWidth="1"/>
    <col min="30" max="16384" width="14.3984375" style="654"/>
  </cols>
  <sheetData>
    <row r="1" spans="1:14" ht="14.25" customHeight="1">
      <c r="A1" s="657"/>
      <c r="B1" s="658" t="s">
        <v>593</v>
      </c>
      <c r="C1" s="756" t="s">
        <v>595</v>
      </c>
      <c r="D1" s="756"/>
      <c r="E1" s="756"/>
      <c r="F1" s="756"/>
      <c r="G1" s="756"/>
      <c r="H1" s="756"/>
      <c r="I1" s="756"/>
      <c r="J1" s="756"/>
      <c r="K1" s="756"/>
      <c r="L1" s="756"/>
    </row>
    <row r="2" spans="1:14" ht="3" customHeight="1">
      <c r="A2" s="657"/>
      <c r="B2" s="659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4" ht="14.25" customHeight="1">
      <c r="B3" s="660" t="s">
        <v>594</v>
      </c>
      <c r="C3" s="757" t="s">
        <v>596</v>
      </c>
      <c r="D3" s="757"/>
      <c r="E3" s="757"/>
      <c r="F3" s="757"/>
      <c r="G3" s="757"/>
      <c r="H3" s="757"/>
      <c r="I3" s="757"/>
      <c r="J3" s="757"/>
      <c r="K3" s="757"/>
      <c r="L3" s="757"/>
    </row>
    <row r="4" spans="1:14" ht="6.75" customHeight="1">
      <c r="B4" s="660"/>
      <c r="C4" s="757"/>
      <c r="D4" s="757"/>
      <c r="E4" s="757"/>
      <c r="F4" s="757"/>
      <c r="G4" s="757"/>
      <c r="H4" s="757"/>
      <c r="I4" s="757"/>
      <c r="J4" s="757"/>
      <c r="K4" s="757"/>
      <c r="L4" s="757"/>
    </row>
    <row r="5" spans="1:14" ht="4.5" customHeight="1" thickBot="1">
      <c r="A5" s="661"/>
      <c r="B5" s="661"/>
      <c r="C5" s="661"/>
      <c r="D5" s="661"/>
      <c r="E5" s="661"/>
      <c r="F5" s="662"/>
      <c r="G5" s="661"/>
      <c r="H5" s="663"/>
      <c r="I5" s="661"/>
      <c r="J5" s="664"/>
      <c r="K5" s="661"/>
      <c r="L5" s="664"/>
      <c r="M5" s="661"/>
    </row>
    <row r="6" spans="1:14" s="665" customFormat="1" ht="5.25" customHeight="1">
      <c r="F6" s="666"/>
      <c r="H6" s="667"/>
      <c r="J6" s="668"/>
      <c r="L6" s="668"/>
    </row>
    <row r="7" spans="1:14" s="665" customFormat="1" ht="22.5" customHeight="1">
      <c r="A7" s="669"/>
      <c r="B7" s="758" t="s">
        <v>421</v>
      </c>
      <c r="C7" s="758"/>
      <c r="D7" s="670"/>
      <c r="E7" s="670"/>
      <c r="F7" s="670"/>
      <c r="G7" s="670"/>
      <c r="H7" s="671">
        <v>2019</v>
      </c>
      <c r="I7" s="672"/>
      <c r="J7" s="672">
        <v>2020</v>
      </c>
      <c r="K7" s="672"/>
      <c r="L7" s="672">
        <v>2021</v>
      </c>
      <c r="M7" s="673"/>
      <c r="N7" s="674"/>
    </row>
    <row r="8" spans="1:14" s="665" customFormat="1" ht="5.25" customHeight="1">
      <c r="A8" s="669"/>
      <c r="B8" s="758"/>
      <c r="C8" s="758"/>
      <c r="D8" s="670"/>
      <c r="E8" s="670"/>
      <c r="F8" s="670"/>
      <c r="G8" s="670"/>
      <c r="H8" s="675"/>
      <c r="I8" s="670"/>
      <c r="J8" s="676"/>
      <c r="K8" s="670"/>
      <c r="L8" s="676"/>
      <c r="M8" s="673"/>
      <c r="N8" s="674"/>
    </row>
    <row r="9" spans="1:14" s="665" customFormat="1" ht="10.5" customHeight="1" thickBot="1">
      <c r="A9" s="677"/>
      <c r="B9" s="759"/>
      <c r="C9" s="759"/>
      <c r="D9" s="678"/>
      <c r="E9" s="678"/>
      <c r="F9" s="679"/>
      <c r="G9" s="678"/>
      <c r="H9" s="680"/>
      <c r="I9" s="678"/>
      <c r="J9" s="678"/>
      <c r="K9" s="678"/>
      <c r="L9" s="678"/>
      <c r="M9" s="681"/>
      <c r="N9" s="674"/>
    </row>
    <row r="10" spans="1:14" s="665" customFormat="1" ht="8.65" customHeight="1">
      <c r="B10" s="682"/>
      <c r="C10" s="674"/>
      <c r="D10" s="674"/>
      <c r="E10" s="674"/>
      <c r="F10" s="674"/>
      <c r="G10" s="669"/>
      <c r="H10" s="683"/>
      <c r="I10" s="684"/>
      <c r="J10" s="684"/>
      <c r="K10" s="684"/>
      <c r="L10" s="684"/>
      <c r="N10" s="674"/>
    </row>
    <row r="11" spans="1:14" s="210" customFormat="1" ht="15" customHeight="1">
      <c r="B11" s="130" t="s">
        <v>501</v>
      </c>
      <c r="C11" s="717"/>
      <c r="E11" s="464"/>
      <c r="F11" s="464"/>
      <c r="H11" s="718"/>
      <c r="I11" s="719"/>
      <c r="J11" s="718"/>
      <c r="K11" s="718"/>
      <c r="L11" s="718"/>
    </row>
    <row r="12" spans="1:14" s="210" customFormat="1" ht="15" customHeight="1">
      <c r="B12" s="259" t="s">
        <v>502</v>
      </c>
      <c r="C12" s="717"/>
      <c r="E12" s="464"/>
      <c r="F12" s="464"/>
      <c r="H12" s="719"/>
      <c r="I12" s="719"/>
      <c r="J12" s="718"/>
      <c r="K12" s="718"/>
      <c r="L12" s="718"/>
    </row>
    <row r="13" spans="1:14" s="210" customFormat="1" ht="8.25" customHeight="1">
      <c r="B13" s="720"/>
      <c r="C13" s="717"/>
      <c r="E13" s="464"/>
      <c r="F13" s="464"/>
      <c r="H13" s="719"/>
      <c r="I13" s="719"/>
      <c r="J13" s="718"/>
      <c r="K13" s="718"/>
      <c r="L13" s="718"/>
    </row>
    <row r="14" spans="1:14" s="210" customFormat="1" ht="14.25" customHeight="1">
      <c r="B14" s="258" t="s">
        <v>503</v>
      </c>
      <c r="C14" s="717"/>
      <c r="E14" s="721" t="s">
        <v>504</v>
      </c>
      <c r="F14" s="721"/>
      <c r="G14" s="722"/>
      <c r="H14" s="718">
        <v>109.98249999999997</v>
      </c>
      <c r="I14" s="719"/>
      <c r="J14" s="718">
        <v>112.15</v>
      </c>
      <c r="K14" s="718"/>
      <c r="L14" s="718">
        <v>114.9</v>
      </c>
    </row>
    <row r="15" spans="1:14" s="210" customFormat="1" ht="28.5" customHeight="1">
      <c r="B15" s="760" t="s">
        <v>505</v>
      </c>
      <c r="C15" s="760"/>
      <c r="E15" s="721" t="s">
        <v>506</v>
      </c>
      <c r="F15" s="721"/>
      <c r="G15" s="722"/>
      <c r="H15" s="718">
        <v>1490.39</v>
      </c>
      <c r="I15" s="719"/>
      <c r="J15" s="718">
        <v>1430.37</v>
      </c>
      <c r="K15" s="718"/>
      <c r="L15" s="718">
        <v>1457.74</v>
      </c>
    </row>
    <row r="16" spans="1:14" s="210" customFormat="1" ht="14.25" customHeight="1">
      <c r="B16" s="258" t="s">
        <v>507</v>
      </c>
      <c r="C16" s="717"/>
      <c r="E16" s="721" t="s">
        <v>506</v>
      </c>
      <c r="F16" s="721"/>
      <c r="G16" s="722"/>
      <c r="H16" s="718">
        <v>1420.55</v>
      </c>
      <c r="I16" s="719"/>
      <c r="J16" s="718">
        <v>1106.6500000000001</v>
      </c>
      <c r="K16" s="718"/>
      <c r="L16" s="718">
        <v>824.5</v>
      </c>
    </row>
    <row r="17" spans="2:12" s="210" customFormat="1" ht="9.75" customHeight="1">
      <c r="B17" s="461"/>
      <c r="C17" s="717"/>
      <c r="E17" s="464"/>
      <c r="F17" s="464"/>
      <c r="H17" s="718"/>
      <c r="I17" s="719"/>
      <c r="J17" s="718"/>
      <c r="K17" s="718"/>
      <c r="L17" s="718"/>
    </row>
    <row r="18" spans="2:12" s="210" customFormat="1" ht="15" customHeight="1">
      <c r="B18" s="723" t="s">
        <v>508</v>
      </c>
      <c r="C18" s="717"/>
      <c r="E18" s="464"/>
      <c r="F18" s="464"/>
      <c r="H18" s="719"/>
      <c r="I18" s="719"/>
      <c r="J18" s="718"/>
      <c r="K18" s="718"/>
      <c r="L18" s="718"/>
    </row>
    <row r="19" spans="2:12" s="210" customFormat="1" ht="15" customHeight="1">
      <c r="B19" s="724" t="s">
        <v>509</v>
      </c>
      <c r="C19" s="717"/>
      <c r="E19" s="464"/>
      <c r="F19" s="464"/>
      <c r="H19" s="719"/>
      <c r="I19" s="719"/>
      <c r="J19" s="718"/>
      <c r="K19" s="718"/>
      <c r="L19" s="718"/>
    </row>
    <row r="20" spans="2:12" s="210" customFormat="1" ht="8.25" customHeight="1">
      <c r="B20" s="724"/>
      <c r="C20" s="717"/>
      <c r="E20" s="464"/>
      <c r="F20" s="464"/>
      <c r="H20" s="719"/>
      <c r="I20" s="719"/>
      <c r="J20" s="718"/>
      <c r="K20" s="718"/>
      <c r="L20" s="718"/>
    </row>
    <row r="21" spans="2:12" s="210" customFormat="1" ht="14.25" customHeight="1">
      <c r="B21" s="258" t="s">
        <v>510</v>
      </c>
      <c r="C21" s="717"/>
      <c r="E21" s="721" t="s">
        <v>511</v>
      </c>
      <c r="F21" s="721"/>
      <c r="G21" s="722"/>
      <c r="H21" s="718">
        <v>32.411818181818184</v>
      </c>
      <c r="I21" s="719"/>
      <c r="J21" s="718">
        <v>31.07</v>
      </c>
      <c r="K21" s="718"/>
      <c r="L21" s="718">
        <v>30.51</v>
      </c>
    </row>
    <row r="22" spans="2:12" s="210" customFormat="1" ht="14.25" customHeight="1">
      <c r="B22" s="258" t="s">
        <v>512</v>
      </c>
      <c r="C22" s="717"/>
      <c r="E22" s="721" t="s">
        <v>513</v>
      </c>
      <c r="F22" s="721"/>
      <c r="G22" s="722"/>
      <c r="H22" s="718">
        <v>11.637500000000001</v>
      </c>
      <c r="I22" s="719"/>
      <c r="J22" s="718">
        <v>11.61</v>
      </c>
      <c r="K22" s="718"/>
      <c r="L22" s="718">
        <v>11.61</v>
      </c>
    </row>
    <row r="23" spans="2:12" s="210" customFormat="1" ht="9.75" customHeight="1">
      <c r="B23" s="461"/>
      <c r="C23" s="717"/>
      <c r="E23" s="464"/>
      <c r="F23" s="464"/>
      <c r="H23" s="718"/>
      <c r="I23" s="719"/>
      <c r="J23" s="718"/>
      <c r="K23" s="718"/>
      <c r="L23" s="718"/>
    </row>
    <row r="24" spans="2:12" s="210" customFormat="1" ht="15" customHeight="1">
      <c r="B24" s="723" t="s">
        <v>514</v>
      </c>
      <c r="C24" s="717"/>
      <c r="E24" s="464"/>
      <c r="F24" s="464"/>
      <c r="H24" s="719"/>
      <c r="I24" s="719"/>
      <c r="J24" s="718"/>
      <c r="K24" s="718"/>
      <c r="L24" s="718"/>
    </row>
    <row r="25" spans="2:12" s="210" customFormat="1" ht="15" customHeight="1">
      <c r="B25" s="724" t="s">
        <v>515</v>
      </c>
      <c r="C25" s="717"/>
      <c r="E25" s="464"/>
      <c r="F25" s="464"/>
      <c r="H25" s="719"/>
      <c r="I25" s="719"/>
      <c r="J25" s="718"/>
      <c r="K25" s="718"/>
      <c r="L25" s="718"/>
    </row>
    <row r="26" spans="2:12" s="210" customFormat="1" ht="8.25" customHeight="1">
      <c r="B26" s="723"/>
      <c r="C26" s="717"/>
      <c r="E26" s="464"/>
      <c r="F26" s="464"/>
      <c r="H26" s="719"/>
      <c r="I26" s="719"/>
      <c r="J26" s="718"/>
      <c r="K26" s="718"/>
      <c r="L26" s="718"/>
    </row>
    <row r="27" spans="2:12" s="210" customFormat="1" ht="14.25" customHeight="1">
      <c r="B27" s="258" t="s">
        <v>516</v>
      </c>
      <c r="C27" s="717"/>
      <c r="E27" s="721" t="s">
        <v>517</v>
      </c>
      <c r="F27" s="721"/>
      <c r="H27" s="718">
        <v>7.1691666666666665</v>
      </c>
      <c r="I27" s="719"/>
      <c r="J27" s="718">
        <v>7.18</v>
      </c>
      <c r="K27" s="718"/>
      <c r="L27" s="718">
        <v>7.39</v>
      </c>
    </row>
    <row r="28" spans="2:12" s="210" customFormat="1" ht="14.25" customHeight="1">
      <c r="B28" s="258" t="s">
        <v>518</v>
      </c>
      <c r="C28" s="717"/>
      <c r="E28" s="721" t="s">
        <v>519</v>
      </c>
      <c r="F28" s="721"/>
      <c r="H28" s="718">
        <v>2.7658333333333331</v>
      </c>
      <c r="I28" s="719"/>
      <c r="J28" s="718">
        <v>2.73</v>
      </c>
      <c r="K28" s="718"/>
      <c r="L28" s="718">
        <v>2.78</v>
      </c>
    </row>
    <row r="29" spans="2:12" s="210" customFormat="1" ht="14.25" customHeight="1">
      <c r="B29" s="258" t="s">
        <v>520</v>
      </c>
      <c r="C29" s="717"/>
      <c r="E29" s="721" t="s">
        <v>521</v>
      </c>
      <c r="F29" s="721"/>
      <c r="H29" s="718">
        <v>24.505833333333332</v>
      </c>
      <c r="I29" s="719"/>
      <c r="J29" s="718">
        <v>25.19</v>
      </c>
      <c r="K29" s="718"/>
      <c r="L29" s="718">
        <v>25.21</v>
      </c>
    </row>
    <row r="30" spans="2:12" s="210" customFormat="1" ht="14.25" customHeight="1">
      <c r="B30" s="258" t="s">
        <v>522</v>
      </c>
      <c r="C30" s="717"/>
      <c r="E30" s="721" t="s">
        <v>523</v>
      </c>
      <c r="F30" s="721"/>
      <c r="H30" s="718">
        <v>11.220833333333331</v>
      </c>
      <c r="I30" s="719"/>
      <c r="J30" s="718">
        <v>11.16</v>
      </c>
      <c r="K30" s="718"/>
      <c r="L30" s="718">
        <v>11.25</v>
      </c>
    </row>
    <row r="31" spans="2:12" s="210" customFormat="1" ht="9.75" customHeight="1">
      <c r="B31" s="461"/>
      <c r="C31" s="717"/>
      <c r="E31" s="464"/>
      <c r="F31" s="464"/>
      <c r="H31" s="718"/>
      <c r="I31" s="719"/>
      <c r="J31" s="718"/>
      <c r="K31" s="718"/>
      <c r="L31" s="718"/>
    </row>
    <row r="32" spans="2:12" s="210" customFormat="1" ht="15" customHeight="1">
      <c r="B32" s="723" t="s">
        <v>524</v>
      </c>
      <c r="C32" s="717"/>
      <c r="E32" s="464"/>
      <c r="F32" s="464"/>
      <c r="H32" s="719"/>
      <c r="I32" s="719"/>
      <c r="J32" s="718"/>
      <c r="K32" s="718"/>
      <c r="L32" s="718"/>
    </row>
    <row r="33" spans="2:12" s="210" customFormat="1" ht="15" customHeight="1">
      <c r="B33" s="724" t="s">
        <v>525</v>
      </c>
      <c r="C33" s="717"/>
      <c r="E33" s="464"/>
      <c r="F33" s="464"/>
      <c r="H33" s="719"/>
      <c r="I33" s="719"/>
      <c r="J33" s="718"/>
      <c r="K33" s="718"/>
      <c r="L33" s="718"/>
    </row>
    <row r="34" spans="2:12" s="210" customFormat="1" ht="8.25" customHeight="1">
      <c r="B34" s="724"/>
      <c r="C34" s="717"/>
      <c r="E34" s="464"/>
      <c r="F34" s="464"/>
      <c r="H34" s="719"/>
      <c r="I34" s="719"/>
      <c r="J34" s="718"/>
      <c r="K34" s="718"/>
      <c r="L34" s="718"/>
    </row>
    <row r="35" spans="2:12" s="210" customFormat="1" ht="14.25" customHeight="1">
      <c r="B35" s="258" t="s">
        <v>526</v>
      </c>
      <c r="C35" s="717"/>
      <c r="E35" s="721" t="s">
        <v>527</v>
      </c>
      <c r="F35" s="721"/>
      <c r="G35" s="722"/>
      <c r="H35" s="718">
        <v>6.934166666666667</v>
      </c>
      <c r="I35" s="719"/>
      <c r="J35" s="718">
        <v>7.08</v>
      </c>
      <c r="K35" s="718"/>
      <c r="L35" s="718">
        <v>7.09</v>
      </c>
    </row>
    <row r="36" spans="2:12" s="210" customFormat="1" ht="14.25" customHeight="1">
      <c r="B36" s="725" t="s">
        <v>528</v>
      </c>
      <c r="C36" s="717"/>
      <c r="E36" s="721" t="s">
        <v>529</v>
      </c>
      <c r="F36" s="721"/>
      <c r="G36" s="722"/>
      <c r="H36" s="718">
        <v>4.22</v>
      </c>
      <c r="I36" s="719"/>
      <c r="J36" s="718">
        <v>4.83</v>
      </c>
      <c r="K36" s="718"/>
      <c r="L36" s="718">
        <v>4.99</v>
      </c>
    </row>
    <row r="37" spans="2:12" s="210" customFormat="1" ht="9.75" customHeight="1">
      <c r="B37" s="461"/>
      <c r="C37" s="717"/>
      <c r="E37" s="464"/>
      <c r="F37" s="464"/>
      <c r="H37" s="718"/>
      <c r="I37" s="719"/>
      <c r="J37" s="718"/>
      <c r="K37" s="718"/>
      <c r="L37" s="718"/>
    </row>
    <row r="38" spans="2:12" s="210" customFormat="1" ht="15" customHeight="1">
      <c r="B38" s="723" t="s">
        <v>530</v>
      </c>
      <c r="C38" s="717"/>
      <c r="E38" s="464"/>
      <c r="F38" s="464"/>
      <c r="H38" s="719"/>
      <c r="I38" s="719"/>
      <c r="J38" s="718"/>
      <c r="K38" s="718"/>
      <c r="L38" s="718"/>
    </row>
    <row r="39" spans="2:12" s="210" customFormat="1" ht="15" customHeight="1">
      <c r="B39" s="724" t="s">
        <v>531</v>
      </c>
      <c r="C39" s="717"/>
      <c r="E39" s="464"/>
      <c r="F39" s="464"/>
      <c r="H39" s="719"/>
      <c r="I39" s="719"/>
      <c r="J39" s="718"/>
      <c r="K39" s="718"/>
      <c r="L39" s="718"/>
    </row>
    <row r="40" spans="2:12" s="210" customFormat="1" ht="8.25" customHeight="1">
      <c r="B40" s="723"/>
      <c r="C40" s="717"/>
      <c r="E40" s="464"/>
      <c r="F40" s="464"/>
      <c r="H40" s="719"/>
      <c r="I40" s="719"/>
      <c r="J40" s="718"/>
      <c r="K40" s="718"/>
      <c r="L40" s="718"/>
    </row>
    <row r="41" spans="2:12" s="210" customFormat="1" ht="14.25" customHeight="1">
      <c r="B41" s="258" t="s">
        <v>532</v>
      </c>
      <c r="C41" s="717"/>
      <c r="E41" s="721" t="s">
        <v>533</v>
      </c>
      <c r="F41" s="721"/>
      <c r="H41" s="718">
        <v>7.6083333333333334</v>
      </c>
      <c r="I41" s="719"/>
      <c r="J41" s="718">
        <v>7.67</v>
      </c>
      <c r="K41" s="718"/>
      <c r="L41" s="718">
        <v>8.1199999999999992</v>
      </c>
    </row>
    <row r="42" spans="2:12" s="210" customFormat="1" ht="14.25" customHeight="1">
      <c r="B42" s="258" t="s">
        <v>534</v>
      </c>
      <c r="C42" s="717"/>
      <c r="E42" s="721" t="s">
        <v>535</v>
      </c>
      <c r="F42" s="721"/>
      <c r="H42" s="718">
        <v>16.12</v>
      </c>
      <c r="I42" s="719"/>
      <c r="J42" s="718">
        <v>16.68</v>
      </c>
      <c r="K42" s="718"/>
      <c r="L42" s="718">
        <v>20.05</v>
      </c>
    </row>
    <row r="43" spans="2:12" s="210" customFormat="1" ht="14.25" customHeight="1">
      <c r="B43" s="258" t="s">
        <v>536</v>
      </c>
      <c r="C43" s="717"/>
      <c r="E43" s="721" t="s">
        <v>537</v>
      </c>
      <c r="F43" s="721"/>
      <c r="H43" s="718">
        <v>20.509166666666669</v>
      </c>
      <c r="I43" s="719"/>
      <c r="J43" s="718">
        <v>22.77</v>
      </c>
      <c r="K43" s="718"/>
      <c r="L43" s="718">
        <v>28.84</v>
      </c>
    </row>
    <row r="44" spans="2:12" s="210" customFormat="1" ht="14.25" customHeight="1">
      <c r="B44" s="258" t="s">
        <v>534</v>
      </c>
      <c r="C44" s="717"/>
      <c r="E44" s="721" t="s">
        <v>538</v>
      </c>
      <c r="F44" s="721"/>
      <c r="H44" s="718">
        <v>5.2777777777777777</v>
      </c>
      <c r="I44" s="719"/>
      <c r="J44" s="718">
        <v>5.71</v>
      </c>
      <c r="K44" s="718"/>
      <c r="L44" s="718">
        <v>6.55</v>
      </c>
    </row>
    <row r="45" spans="2:12" s="210" customFormat="1" ht="9.75" customHeight="1">
      <c r="B45" s="461"/>
      <c r="C45" s="717"/>
      <c r="E45" s="464"/>
      <c r="F45" s="464"/>
      <c r="H45" s="718"/>
      <c r="I45" s="719"/>
      <c r="J45" s="718"/>
      <c r="K45" s="718"/>
      <c r="L45" s="718"/>
    </row>
    <row r="46" spans="2:12" s="210" customFormat="1" ht="15" customHeight="1">
      <c r="B46" s="723" t="s">
        <v>539</v>
      </c>
      <c r="C46" s="717"/>
      <c r="E46" s="464"/>
      <c r="F46" s="464"/>
      <c r="H46" s="719"/>
      <c r="I46" s="719"/>
      <c r="J46" s="718"/>
      <c r="K46" s="718"/>
      <c r="L46" s="718"/>
    </row>
    <row r="47" spans="2:12" s="210" customFormat="1" ht="15" customHeight="1">
      <c r="B47" s="724" t="s">
        <v>540</v>
      </c>
      <c r="C47" s="717"/>
      <c r="E47" s="464"/>
      <c r="F47" s="464"/>
      <c r="H47" s="719"/>
      <c r="I47" s="719"/>
      <c r="J47" s="718"/>
      <c r="K47" s="718"/>
      <c r="L47" s="718"/>
    </row>
    <row r="48" spans="2:12" s="210" customFormat="1" ht="8.25" customHeight="1">
      <c r="B48" s="724"/>
      <c r="C48" s="717"/>
      <c r="E48" s="464"/>
      <c r="F48" s="464"/>
      <c r="H48" s="719"/>
      <c r="I48" s="719"/>
      <c r="J48" s="718"/>
      <c r="K48" s="718"/>
      <c r="L48" s="718"/>
    </row>
    <row r="49" spans="2:12" s="210" customFormat="1" ht="14.25" customHeight="1">
      <c r="B49" s="258" t="s">
        <v>541</v>
      </c>
      <c r="C49" s="717"/>
      <c r="E49" s="721" t="s">
        <v>542</v>
      </c>
      <c r="F49" s="721"/>
      <c r="H49" s="718">
        <v>25.978333333333328</v>
      </c>
      <c r="I49" s="719"/>
      <c r="J49" s="718">
        <v>25.69</v>
      </c>
      <c r="K49" s="718"/>
      <c r="L49" s="718">
        <v>25.84</v>
      </c>
    </row>
    <row r="50" spans="2:12" s="210" customFormat="1" ht="14.25" customHeight="1">
      <c r="B50" s="258" t="s">
        <v>543</v>
      </c>
      <c r="C50" s="717"/>
      <c r="E50" s="721" t="s">
        <v>430</v>
      </c>
      <c r="F50" s="721"/>
      <c r="H50" s="718">
        <v>4.6433333333333344</v>
      </c>
      <c r="I50" s="719"/>
      <c r="J50" s="718">
        <v>4.66</v>
      </c>
      <c r="K50" s="718"/>
      <c r="L50" s="718">
        <v>4.68</v>
      </c>
    </row>
    <row r="51" spans="2:12" s="210" customFormat="1" ht="14.25" customHeight="1">
      <c r="B51" s="258" t="s">
        <v>544</v>
      </c>
      <c r="C51" s="717"/>
      <c r="E51" s="721" t="s">
        <v>545</v>
      </c>
      <c r="F51" s="721"/>
      <c r="H51" s="718">
        <v>3.3691666666666666</v>
      </c>
      <c r="I51" s="719"/>
      <c r="J51" s="718">
        <v>3.52</v>
      </c>
      <c r="K51" s="718"/>
      <c r="L51" s="718">
        <v>3.55</v>
      </c>
    </row>
    <row r="52" spans="2:12" s="210" customFormat="1" ht="9.75" customHeight="1">
      <c r="B52" s="461"/>
      <c r="C52" s="717"/>
      <c r="E52" s="464"/>
      <c r="F52" s="464"/>
      <c r="H52" s="718"/>
      <c r="I52" s="719"/>
      <c r="J52" s="718"/>
      <c r="K52" s="718"/>
      <c r="L52" s="718"/>
    </row>
    <row r="53" spans="2:12" s="210" customFormat="1" ht="15" customHeight="1">
      <c r="B53" s="726" t="s">
        <v>546</v>
      </c>
      <c r="C53" s="717"/>
      <c r="E53" s="464"/>
      <c r="F53" s="464"/>
      <c r="H53" s="719"/>
      <c r="I53" s="719"/>
      <c r="J53" s="727"/>
      <c r="K53" s="727"/>
      <c r="L53" s="727"/>
    </row>
    <row r="54" spans="2:12" s="210" customFormat="1" ht="15" customHeight="1">
      <c r="B54" s="353" t="s">
        <v>547</v>
      </c>
      <c r="C54" s="717"/>
      <c r="E54" s="464"/>
      <c r="F54" s="464"/>
      <c r="H54" s="719"/>
      <c r="I54" s="719"/>
      <c r="J54" s="727"/>
      <c r="K54" s="727"/>
      <c r="L54" s="727"/>
    </row>
    <row r="55" spans="2:12" s="210" customFormat="1" ht="8.25" customHeight="1">
      <c r="B55" s="728"/>
      <c r="C55" s="717"/>
      <c r="E55" s="464"/>
      <c r="F55" s="464"/>
      <c r="H55" s="719"/>
      <c r="I55" s="719"/>
      <c r="J55" s="727"/>
      <c r="K55" s="727"/>
      <c r="L55" s="727"/>
    </row>
    <row r="56" spans="2:12" s="210" customFormat="1" ht="14.25" customHeight="1">
      <c r="B56" s="258" t="s">
        <v>548</v>
      </c>
      <c r="C56" s="717"/>
      <c r="E56" s="721" t="s">
        <v>519</v>
      </c>
      <c r="F56" s="721"/>
      <c r="G56" s="722"/>
      <c r="H56" s="718">
        <v>3.8308333333333331</v>
      </c>
      <c r="I56" s="719"/>
      <c r="J56" s="718">
        <v>3.9</v>
      </c>
      <c r="K56" s="718"/>
      <c r="L56" s="718">
        <v>4.12</v>
      </c>
    </row>
    <row r="57" spans="2:12" s="210" customFormat="1" ht="14.25" customHeight="1">
      <c r="B57" s="258" t="s">
        <v>548</v>
      </c>
      <c r="C57" s="717"/>
      <c r="E57" s="721" t="s">
        <v>549</v>
      </c>
      <c r="F57" s="721"/>
      <c r="G57" s="722"/>
      <c r="H57" s="718">
        <v>4.3016666666666667</v>
      </c>
      <c r="I57" s="719"/>
      <c r="J57" s="718">
        <v>4.32</v>
      </c>
      <c r="K57" s="718"/>
      <c r="L57" s="718">
        <v>4.34</v>
      </c>
    </row>
    <row r="58" spans="2:12" s="210" customFormat="1" ht="14.25" customHeight="1">
      <c r="B58" s="258" t="s">
        <v>550</v>
      </c>
      <c r="C58" s="717"/>
      <c r="E58" s="721" t="s">
        <v>551</v>
      </c>
      <c r="F58" s="721"/>
      <c r="G58" s="722"/>
      <c r="H58" s="718">
        <v>5.541666666666667</v>
      </c>
      <c r="I58" s="719"/>
      <c r="J58" s="718">
        <v>5.55</v>
      </c>
      <c r="K58" s="718"/>
      <c r="L58" s="718">
        <v>5.57</v>
      </c>
    </row>
    <row r="59" spans="2:12" s="210" customFormat="1" ht="14.25" customHeight="1">
      <c r="B59" s="258" t="s">
        <v>552</v>
      </c>
      <c r="C59" s="717"/>
      <c r="E59" s="721" t="s">
        <v>553</v>
      </c>
      <c r="F59" s="721"/>
      <c r="G59" s="722"/>
      <c r="H59" s="718">
        <v>3.8308333333333331</v>
      </c>
      <c r="I59" s="719"/>
      <c r="J59" s="718">
        <v>3.88</v>
      </c>
      <c r="K59" s="718"/>
      <c r="L59" s="718">
        <v>4.12</v>
      </c>
    </row>
    <row r="60" spans="2:12" s="210" customFormat="1" ht="14.25" customHeight="1">
      <c r="B60" s="258" t="s">
        <v>554</v>
      </c>
      <c r="C60" s="717"/>
      <c r="E60" s="721" t="s">
        <v>555</v>
      </c>
      <c r="F60" s="721"/>
      <c r="G60" s="722"/>
      <c r="H60" s="718">
        <v>3.3025000000000002</v>
      </c>
      <c r="I60" s="719"/>
      <c r="J60" s="718">
        <v>3.34</v>
      </c>
      <c r="K60" s="718"/>
      <c r="L60" s="718">
        <v>3.43</v>
      </c>
    </row>
    <row r="61" spans="2:12" s="210" customFormat="1" ht="14.25" customHeight="1">
      <c r="B61" s="258" t="s">
        <v>556</v>
      </c>
      <c r="C61" s="717"/>
      <c r="E61" s="721" t="s">
        <v>557</v>
      </c>
      <c r="F61" s="721"/>
      <c r="G61" s="722"/>
      <c r="H61" s="718">
        <v>6.2325000000000008</v>
      </c>
      <c r="I61" s="719"/>
      <c r="J61" s="718">
        <v>6.41</v>
      </c>
      <c r="K61" s="718"/>
      <c r="L61" s="718">
        <v>6.36</v>
      </c>
    </row>
    <row r="62" spans="2:12" s="210" customFormat="1" ht="14.25" customHeight="1">
      <c r="B62" s="258" t="s">
        <v>558</v>
      </c>
      <c r="C62" s="717"/>
      <c r="E62" s="721" t="s">
        <v>559</v>
      </c>
      <c r="F62" s="721"/>
      <c r="G62" s="722"/>
      <c r="H62" s="718">
        <v>7.5227272727272725</v>
      </c>
      <c r="I62" s="719"/>
      <c r="J62" s="718">
        <v>7.89</v>
      </c>
      <c r="K62" s="718"/>
      <c r="L62" s="718">
        <v>7.5</v>
      </c>
    </row>
    <row r="63" spans="2:12" s="210" customFormat="1" ht="14.25" customHeight="1">
      <c r="B63" s="258" t="s">
        <v>560</v>
      </c>
      <c r="C63" s="717"/>
      <c r="E63" s="721" t="s">
        <v>561</v>
      </c>
      <c r="F63" s="721"/>
      <c r="G63" s="722"/>
      <c r="H63" s="718">
        <v>1.7883333333333331</v>
      </c>
      <c r="I63" s="719"/>
      <c r="J63" s="718">
        <v>1.82</v>
      </c>
      <c r="K63" s="718"/>
      <c r="L63" s="718">
        <v>1.83</v>
      </c>
    </row>
    <row r="64" spans="2:12" s="210" customFormat="1" ht="14.25" customHeight="1">
      <c r="B64" s="258" t="s">
        <v>562</v>
      </c>
      <c r="C64" s="717"/>
      <c r="E64" s="721" t="s">
        <v>563</v>
      </c>
      <c r="F64" s="721"/>
      <c r="G64" s="722"/>
      <c r="H64" s="718">
        <v>5.128333333333333</v>
      </c>
      <c r="I64" s="719"/>
      <c r="J64" s="718">
        <v>5.13</v>
      </c>
      <c r="K64" s="718"/>
      <c r="L64" s="718">
        <v>5.22</v>
      </c>
    </row>
    <row r="65" spans="2:12" s="210" customFormat="1" ht="14.25" customHeight="1">
      <c r="B65" s="258" t="s">
        <v>560</v>
      </c>
      <c r="C65" s="717"/>
      <c r="E65" s="721" t="s">
        <v>564</v>
      </c>
      <c r="F65" s="721"/>
      <c r="G65" s="722"/>
      <c r="H65" s="718">
        <v>8.4333333333333353</v>
      </c>
      <c r="I65" s="719"/>
      <c r="J65" s="718">
        <v>8.94</v>
      </c>
      <c r="K65" s="718"/>
      <c r="L65" s="718">
        <v>9.2100000000000009</v>
      </c>
    </row>
    <row r="66" spans="2:12" s="210" customFormat="1" ht="9.75" customHeight="1">
      <c r="B66" s="461"/>
      <c r="C66" s="717"/>
      <c r="E66" s="464"/>
      <c r="F66" s="464"/>
      <c r="H66" s="718"/>
      <c r="I66" s="719"/>
      <c r="J66" s="718"/>
      <c r="K66" s="718"/>
      <c r="L66" s="718"/>
    </row>
    <row r="67" spans="2:12" s="210" customFormat="1" ht="15" customHeight="1">
      <c r="B67" s="723" t="s">
        <v>565</v>
      </c>
      <c r="C67" s="717"/>
      <c r="E67" s="464"/>
      <c r="F67" s="464"/>
      <c r="H67" s="719"/>
      <c r="I67" s="719"/>
      <c r="J67" s="718"/>
      <c r="K67" s="718"/>
      <c r="L67" s="718"/>
    </row>
    <row r="68" spans="2:12" s="210" customFormat="1" ht="15" customHeight="1">
      <c r="B68" s="724" t="s">
        <v>566</v>
      </c>
      <c r="C68" s="717"/>
      <c r="E68" s="464"/>
      <c r="F68" s="464"/>
      <c r="H68" s="719"/>
      <c r="I68" s="719"/>
      <c r="J68" s="718"/>
      <c r="K68" s="718"/>
      <c r="L68" s="718"/>
    </row>
    <row r="69" spans="2:12" s="210" customFormat="1" ht="8.25" customHeight="1">
      <c r="B69" s="724"/>
      <c r="C69" s="717"/>
      <c r="E69" s="464"/>
      <c r="F69" s="464"/>
      <c r="H69" s="719"/>
      <c r="I69" s="719"/>
      <c r="J69" s="718"/>
      <c r="K69" s="718"/>
      <c r="L69" s="718"/>
    </row>
    <row r="70" spans="2:12" s="210" customFormat="1" ht="14.25" customHeight="1">
      <c r="B70" s="258" t="s">
        <v>567</v>
      </c>
      <c r="C70" s="717"/>
      <c r="E70" s="721" t="s">
        <v>568</v>
      </c>
      <c r="F70" s="721"/>
      <c r="G70" s="722"/>
      <c r="H70" s="718">
        <v>5.4066666666666663</v>
      </c>
      <c r="I70" s="719"/>
      <c r="J70" s="727">
        <v>6.35</v>
      </c>
      <c r="K70" s="727"/>
      <c r="L70" s="727">
        <v>7.72</v>
      </c>
    </row>
    <row r="71" spans="2:12" s="210" customFormat="1" ht="14.25" customHeight="1">
      <c r="B71" s="258" t="s">
        <v>569</v>
      </c>
      <c r="C71" s="717"/>
      <c r="E71" s="721" t="s">
        <v>570</v>
      </c>
      <c r="F71" s="721"/>
      <c r="G71" s="722"/>
      <c r="H71" s="718">
        <v>8.2974999999999994</v>
      </c>
      <c r="I71" s="719"/>
      <c r="J71" s="718">
        <v>8.9600000000000009</v>
      </c>
      <c r="K71" s="718"/>
      <c r="L71" s="718">
        <v>11.86</v>
      </c>
    </row>
    <row r="72" spans="2:12" s="210" customFormat="1" ht="14.25" customHeight="1">
      <c r="B72" s="725" t="s">
        <v>571</v>
      </c>
      <c r="C72" s="717"/>
      <c r="E72" s="721" t="s">
        <v>572</v>
      </c>
      <c r="F72" s="721"/>
      <c r="G72" s="722"/>
      <c r="H72" s="718">
        <v>0.87166666666666659</v>
      </c>
      <c r="I72" s="719"/>
      <c r="J72" s="718">
        <v>0.9</v>
      </c>
      <c r="K72" s="718"/>
      <c r="L72" s="718">
        <v>0.9</v>
      </c>
    </row>
    <row r="73" spans="2:12" s="210" customFormat="1" ht="14.25" customHeight="1">
      <c r="B73" s="258" t="s">
        <v>573</v>
      </c>
      <c r="C73" s="717"/>
      <c r="E73" s="721" t="s">
        <v>574</v>
      </c>
      <c r="F73" s="721"/>
      <c r="G73" s="722"/>
      <c r="H73" s="718">
        <v>13.903333333333336</v>
      </c>
      <c r="I73" s="719"/>
      <c r="J73" s="718">
        <v>13.42</v>
      </c>
      <c r="K73" s="718"/>
      <c r="L73" s="718">
        <v>12.81</v>
      </c>
    </row>
    <row r="74" spans="2:12" s="210" customFormat="1" ht="14.25" customHeight="1">
      <c r="B74" s="258" t="s">
        <v>575</v>
      </c>
      <c r="C74" s="717"/>
      <c r="E74" s="721" t="s">
        <v>576</v>
      </c>
      <c r="F74" s="721"/>
      <c r="G74" s="722"/>
      <c r="H74" s="718">
        <v>14.484166666666665</v>
      </c>
      <c r="I74" s="719"/>
      <c r="J74" s="718">
        <v>14.45</v>
      </c>
      <c r="K74" s="718"/>
      <c r="L74" s="718">
        <v>14.41</v>
      </c>
    </row>
    <row r="75" spans="2:12" s="210" customFormat="1" ht="14.25" customHeight="1">
      <c r="B75" s="258" t="s">
        <v>577</v>
      </c>
      <c r="C75" s="717"/>
      <c r="E75" s="721" t="s">
        <v>506</v>
      </c>
      <c r="F75" s="721"/>
      <c r="G75" s="722"/>
      <c r="H75" s="718">
        <v>1</v>
      </c>
      <c r="I75" s="719"/>
      <c r="J75" s="718">
        <v>0.97</v>
      </c>
      <c r="K75" s="718"/>
      <c r="L75" s="718">
        <v>0.98</v>
      </c>
    </row>
    <row r="76" spans="2:12" s="210" customFormat="1" ht="14.25" customHeight="1">
      <c r="B76" s="258" t="s">
        <v>578</v>
      </c>
      <c r="C76" s="717"/>
      <c r="E76" s="721" t="s">
        <v>579</v>
      </c>
      <c r="F76" s="721"/>
      <c r="G76" s="722"/>
      <c r="H76" s="718">
        <v>6.6258333333333326</v>
      </c>
      <c r="I76" s="719"/>
      <c r="J76" s="718">
        <v>7.58</v>
      </c>
      <c r="K76" s="718"/>
      <c r="L76" s="718">
        <v>8.06</v>
      </c>
    </row>
    <row r="77" spans="2:12" s="210" customFormat="1" ht="14.25" customHeight="1">
      <c r="B77" s="258" t="s">
        <v>580</v>
      </c>
      <c r="C77" s="717"/>
      <c r="E77" s="721" t="s">
        <v>581</v>
      </c>
      <c r="F77" s="721"/>
      <c r="G77" s="722"/>
      <c r="H77" s="718">
        <v>3.1991666666666663</v>
      </c>
      <c r="I77" s="719"/>
      <c r="J77" s="718">
        <v>3.4</v>
      </c>
      <c r="K77" s="718"/>
      <c r="L77" s="718">
        <v>3.37</v>
      </c>
    </row>
    <row r="78" spans="2:12" s="210" customFormat="1" ht="14.25" customHeight="1">
      <c r="B78" s="258" t="s">
        <v>582</v>
      </c>
      <c r="C78" s="717"/>
      <c r="E78" s="721" t="s">
        <v>583</v>
      </c>
      <c r="F78" s="721"/>
      <c r="G78" s="722"/>
      <c r="H78" s="718">
        <v>8.6299999999999972</v>
      </c>
      <c r="I78" s="719"/>
      <c r="J78" s="718">
        <v>8.81</v>
      </c>
      <c r="K78" s="718"/>
      <c r="L78" s="718">
        <v>9.32</v>
      </c>
    </row>
    <row r="79" spans="2:12" s="210" customFormat="1" ht="14.25" customHeight="1">
      <c r="B79" s="258" t="s">
        <v>584</v>
      </c>
      <c r="C79" s="717"/>
      <c r="E79" s="721" t="s">
        <v>585</v>
      </c>
      <c r="F79" s="721"/>
      <c r="G79" s="722"/>
      <c r="H79" s="718">
        <v>8.3699999999999992</v>
      </c>
      <c r="I79" s="719"/>
      <c r="J79" s="718">
        <v>8.99</v>
      </c>
      <c r="K79" s="718"/>
      <c r="L79" s="718">
        <v>8.7899999999999991</v>
      </c>
    </row>
    <row r="80" spans="2:12" s="210" customFormat="1" ht="14.25" customHeight="1">
      <c r="B80" s="258" t="s">
        <v>586</v>
      </c>
      <c r="C80" s="717"/>
      <c r="E80" s="721" t="s">
        <v>587</v>
      </c>
      <c r="F80" s="721"/>
      <c r="G80" s="722"/>
      <c r="H80" s="718">
        <v>3.5150000000000006</v>
      </c>
      <c r="I80" s="719"/>
      <c r="J80" s="718">
        <v>3.33</v>
      </c>
      <c r="K80" s="718"/>
      <c r="L80" s="718">
        <v>3.37</v>
      </c>
    </row>
    <row r="81" spans="1:13" s="210" customFormat="1" ht="14.25" customHeight="1">
      <c r="B81" s="258" t="s">
        <v>586</v>
      </c>
      <c r="C81" s="717"/>
      <c r="E81" s="721" t="s">
        <v>588</v>
      </c>
      <c r="F81" s="721"/>
      <c r="G81" s="722"/>
      <c r="H81" s="718">
        <v>3.835833333333333</v>
      </c>
      <c r="I81" s="719"/>
      <c r="J81" s="718">
        <v>4.01</v>
      </c>
      <c r="K81" s="718"/>
      <c r="L81" s="718">
        <v>4.04</v>
      </c>
    </row>
    <row r="82" spans="1:13" s="210" customFormat="1" ht="14.25" customHeight="1">
      <c r="B82" s="258" t="s">
        <v>589</v>
      </c>
      <c r="C82" s="717"/>
      <c r="E82" s="721" t="s">
        <v>590</v>
      </c>
      <c r="F82" s="721"/>
      <c r="G82" s="722"/>
      <c r="H82" s="718">
        <v>4.2716666666666665</v>
      </c>
      <c r="I82" s="719"/>
      <c r="J82" s="718">
        <v>4.33</v>
      </c>
      <c r="K82" s="718"/>
      <c r="L82" s="718">
        <v>4.3499999999999996</v>
      </c>
    </row>
    <row r="83" spans="1:13" s="210" customFormat="1" ht="14.25" customHeight="1">
      <c r="B83" s="258" t="s">
        <v>591</v>
      </c>
      <c r="C83" s="717"/>
      <c r="E83" s="721" t="s">
        <v>592</v>
      </c>
      <c r="F83" s="721"/>
      <c r="G83" s="722"/>
      <c r="H83" s="718">
        <v>6.1366666666666667</v>
      </c>
      <c r="I83" s="719"/>
      <c r="J83" s="718">
        <v>6.25</v>
      </c>
      <c r="K83" s="718"/>
      <c r="L83" s="718">
        <v>6.26</v>
      </c>
    </row>
    <row r="84" spans="1:13" s="210" customFormat="1" ht="6.75" customHeight="1">
      <c r="B84" s="258"/>
      <c r="C84" s="717"/>
      <c r="E84" s="721"/>
      <c r="F84" s="721"/>
      <c r="G84" s="722"/>
      <c r="H84" s="718"/>
      <c r="I84" s="719"/>
      <c r="J84" s="719"/>
      <c r="K84" s="719"/>
      <c r="L84" s="719"/>
    </row>
    <row r="85" spans="1:13" s="210" customFormat="1" ht="7.5" customHeight="1" thickBot="1">
      <c r="A85" s="270"/>
      <c r="B85" s="729"/>
      <c r="C85" s="730"/>
      <c r="D85" s="270"/>
      <c r="E85" s="731"/>
      <c r="F85" s="731"/>
      <c r="G85" s="732"/>
      <c r="H85" s="733"/>
      <c r="I85" s="270"/>
      <c r="J85" s="734"/>
      <c r="K85" s="270"/>
      <c r="L85" s="270"/>
      <c r="M85" s="729"/>
    </row>
    <row r="86" spans="1:13" s="95" customFormat="1" ht="14.1" customHeight="1">
      <c r="F86" s="447"/>
      <c r="H86" s="735"/>
      <c r="J86" s="265"/>
      <c r="L86" s="265"/>
      <c r="M86" s="736" t="s">
        <v>0</v>
      </c>
    </row>
    <row r="87" spans="1:13" s="95" customFormat="1" ht="14.1" customHeight="1">
      <c r="F87" s="447"/>
      <c r="H87" s="735"/>
      <c r="J87" s="265"/>
      <c r="L87" s="265"/>
      <c r="M87" s="737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2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41_KDNK</vt:lpstr>
      <vt:lpstr>42_DAGANGAN</vt:lpstr>
      <vt:lpstr>43_PELANCONGAN</vt:lpstr>
      <vt:lpstr>44_BURUH</vt:lpstr>
      <vt:lpstr>44_BRUH(2)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'44_BRUH(2)'!Print_Area</vt:lpstr>
      <vt:lpstr>'44_BURUH'!Print_Area</vt:lpstr>
      <vt:lpstr>'46_KEMALANGAN_PEKERJAAN'!Print_Area</vt:lpstr>
      <vt:lpstr>'48_JENAYAH'!Print_Area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2022-04-07T13:34:55Z</cp:lastPrinted>
  <dcterms:created xsi:type="dcterms:W3CDTF">2022-02-22T05:45:45Z</dcterms:created>
  <dcterms:modified xsi:type="dcterms:W3CDTF">2022-04-07T13:36:27Z</dcterms:modified>
</cp:coreProperties>
</file>